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Web\_Web Grupo Elecnor\Accionistas e Inversores\"/>
    </mc:Choice>
  </mc:AlternateContent>
  <bookViews>
    <workbookView xWindow="-105" yWindow="-105" windowWidth="23250" windowHeight="12570" tabRatio="855"/>
  </bookViews>
  <sheets>
    <sheet name="Índice" sheetId="50" r:id="rId1"/>
    <sheet name="1.Principales Magnitudes" sheetId="14" r:id="rId2"/>
    <sheet name="2.Negocios" sheetId="30" r:id="rId3"/>
    <sheet name="3.Actividades" sheetId="29" r:id="rId4"/>
    <sheet name="4.Ingresos por País" sheetId="33" r:id="rId5"/>
    <sheet name="5.Cifra de negocio y Cartera" sheetId="26" r:id="rId6"/>
    <sheet name="6.PyG consolidada" sheetId="45" r:id="rId7"/>
    <sheet name="7.PyG por segmentos" sheetId="35" r:id="rId8"/>
    <sheet name="8.Balance Consolidado" sheetId="51" r:id="rId9"/>
    <sheet name="9.Balance por negocios" sheetId="34" r:id="rId10"/>
    <sheet name="10.Deuda financiera neta" sheetId="31" r:id="rId11"/>
    <sheet name="11.EFE" sheetId="46" r:id="rId12"/>
    <sheet name="12.Evolución de la acción" sheetId="17" r:id="rId13"/>
    <sheet name="13.Estructura accionarial" sheetId="15" r:id="rId14"/>
    <sheet name="14.Dividendos" sheetId="41" r:id="rId15"/>
  </sheets>
  <definedNames>
    <definedName name="_ftn1" localSheetId="1">'1.Principales Magnitudes'!#REF!</definedName>
    <definedName name="_ftnref1" localSheetId="1">'1.Principales Magnitudes'!#REF!</definedName>
    <definedName name="_Toc14717610" localSheetId="1">'1.Principales Magnitudes'!#REF!</definedName>
    <definedName name="_xlnm.Print_Area" localSheetId="1">'1.Principales Magnitudes'!$B$1:$F$152</definedName>
    <definedName name="_xlnm.Print_Area" localSheetId="10">'10.Deuda financiera neta'!$B$1:$E$32</definedName>
    <definedName name="_xlnm.Print_Area" localSheetId="11">'11.EFE'!$B$1:$E$58</definedName>
    <definedName name="_xlnm.Print_Area" localSheetId="12">'12.Evolución de la acción'!$B$1:$D$10</definedName>
    <definedName name="_xlnm.Print_Area" localSheetId="13">'13.Estructura accionarial'!$B$1:$C$8</definedName>
    <definedName name="_xlnm.Print_Area" localSheetId="14">'14.Dividendos'!$B$1:$F$5</definedName>
    <definedName name="_xlnm.Print_Area" localSheetId="2">'2.Negocios'!$B$1:$F$64</definedName>
    <definedName name="_xlnm.Print_Area" localSheetId="3">'3.Actividades'!$B$1:$F$13</definedName>
    <definedName name="_xlnm.Print_Area" localSheetId="4">'4.Ingresos por País'!$B$1:$D$19</definedName>
    <definedName name="_xlnm.Print_Area" localSheetId="5">'5.Cifra de negocio y Cartera'!$B$1:$E$28</definedName>
    <definedName name="_xlnm.Print_Area" localSheetId="6">'6.PyG consolidada'!$B$1:$E$30</definedName>
    <definedName name="_xlnm.Print_Area" localSheetId="7">'7.PyG por segmentos'!$B$1:$G$16</definedName>
    <definedName name="_xlnm.Print_Area" localSheetId="8">'8.Balance Consolidado'!$B$1:$D$92</definedName>
    <definedName name="_xlnm.Print_Area" localSheetId="9">'9.Balance por negocios'!$B$1:$G$29</definedName>
    <definedName name="AS2DocOpenMode" hidden="1">"AS2DocumentEdit"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Z_0D8C7F4E_81A8_49F3_9806_6D80F932C308_.wvu.PrintArea" localSheetId="8" hidden="1">'8.Balance Consolidado'!$A$3:$D$45</definedName>
    <definedName name="Z_2279AD8E_D3DE_4EAC_B3A4_7FF00E370116_.wvu.PrintArea" localSheetId="8" hidden="1">'8.Balance Consolidado'!$A$3:$D$45</definedName>
    <definedName name="Z_4225D787_223D_41F5_98EC_86C1003B94A9_.wvu.PrintArea" localSheetId="8" hidden="1">'8.Balance Consolidado'!$A$3:$D$45</definedName>
    <definedName name="Z_4BBE2C0E_EEBA_4CBD_8CD7_08AF6E7D8D3F_.wvu.PrintArea" localSheetId="8" hidden="1">'8.Balance Consolidado'!$A$3:$D$45</definedName>
    <definedName name="Z_56FDDB90_F94C_4960_8D71_74ABA96D6A05_.wvu.PrintArea" localSheetId="8" hidden="1">'8.Balance Consolidado'!$A$3:$D$45</definedName>
    <definedName name="Z_6727030F_1114_4ABE_94F0_54B00F1154DC_.wvu.PrintArea" localSheetId="8" hidden="1">'8.Balance Consolidado'!$A$3:$D$45</definedName>
    <definedName name="Z_7427A3E3_A308_4D85_BC4F_F79F61196E68_.wvu.PrintArea" localSheetId="8" hidden="1">'8.Balance Consolidado'!$A$3:$D$45</definedName>
    <definedName name="Z_82099FCA_0194_4805_B506_77549E537DD8_.wvu.PrintArea" localSheetId="8" hidden="1">'8.Balance Consolidado'!$A$3:$D$45</definedName>
    <definedName name="Z_9652A369_FAD1_47C2_B620_3E1FBBC9E699_.wvu.PrintArea" localSheetId="8" hidden="1">'8.Balance Consolidado'!$A$3:$D$45</definedName>
    <definedName name="Z_9AD00A58_CEDE_4C69_81A5_082F3D56C791_.wvu.PrintArea" localSheetId="8" hidden="1">'8.Balance Consolidado'!$A$3:$D$45</definedName>
    <definedName name="Z_9B4E8E62_6547_42DD_92D3_669EA9457F72_.wvu.PrintArea" localSheetId="8" hidden="1">'8.Balance Consolidado'!$A$3:$D$45</definedName>
    <definedName name="Z_B381AC70_A178_4019_BB85_D0505DABAC5B_.wvu.PrintArea" localSheetId="8" hidden="1">'8.Balance Consolidado'!$A$3:$D$45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6" l="1"/>
  <c r="B15" i="50" l="1"/>
  <c r="B16" i="50" s="1"/>
  <c r="B17" i="50" s="1"/>
  <c r="B18" i="50" s="1"/>
</calcChain>
</file>

<file path=xl/sharedStrings.xml><?xml version="1.0" encoding="utf-8"?>
<sst xmlns="http://schemas.openxmlformats.org/spreadsheetml/2006/main" count="547" uniqueCount="314">
  <si>
    <t>Total</t>
  </si>
  <si>
    <t>-</t>
  </si>
  <si>
    <t>EBITDA</t>
  </si>
  <si>
    <t>Var (%)</t>
  </si>
  <si>
    <t>Cifra de Negocio</t>
  </si>
  <si>
    <t>Deuda Financiera Neta Corporativa</t>
  </si>
  <si>
    <t>Nacional</t>
  </si>
  <si>
    <t>EBITDA neto de operaciones societarias</t>
  </si>
  <si>
    <t>Internacional</t>
  </si>
  <si>
    <t>Con recurso</t>
  </si>
  <si>
    <t>Sin recurso</t>
  </si>
  <si>
    <t>Beneficio antes de impuestos</t>
  </si>
  <si>
    <t>Beneficio neto consolidado atribuible</t>
  </si>
  <si>
    <t>Ratio Deuda/Ebitda con recurso + Div proyectos</t>
  </si>
  <si>
    <t>Deuda Financiera Neta Total</t>
  </si>
  <si>
    <t>(miles de euros)</t>
  </si>
  <si>
    <t xml:space="preserve">   Nacional</t>
  </si>
  <si>
    <t xml:space="preserve">   Internacional</t>
  </si>
  <si>
    <t>Cifra de negocio por segmentos</t>
  </si>
  <si>
    <t>Negocio Servicios y Proyectos</t>
  </si>
  <si>
    <t>Negocio Concesional</t>
  </si>
  <si>
    <t>Subtotal Negocios</t>
  </si>
  <si>
    <t>Gestión del Grupo y Otros Ajustes</t>
  </si>
  <si>
    <t>Operaciones entre Segmentos</t>
  </si>
  <si>
    <t>Cifra de negocio por actividades</t>
  </si>
  <si>
    <t>Electricidad</t>
  </si>
  <si>
    <t>Generación de energía</t>
  </si>
  <si>
    <t>Telecomunicaciones y espacio</t>
  </si>
  <si>
    <t>Instalaciones</t>
  </si>
  <si>
    <t>Construcción, agua y medio ambiente</t>
  </si>
  <si>
    <t>Mantenimiento</t>
  </si>
  <si>
    <t>Oil &amp; Gas</t>
  </si>
  <si>
    <t>Ferrocarriles</t>
  </si>
  <si>
    <t xml:space="preserve">Resultado de Explotación </t>
  </si>
  <si>
    <t xml:space="preserve"> + Gastos por amortización, deterioro y dotación a provisiones</t>
  </si>
  <si>
    <t xml:space="preserve"> + Diferencias negativas de combinaciones de negocios</t>
  </si>
  <si>
    <t>EBITDA NETO DE OPERACIONES SOCIETARIAS</t>
  </si>
  <si>
    <t>EBITDA por segmentos</t>
  </si>
  <si>
    <t>Beneficio antes de impuestos por segmentos</t>
  </si>
  <si>
    <t>Total Grupo</t>
  </si>
  <si>
    <t>Beneficio neto consolidado atribuible por segmentos</t>
  </si>
  <si>
    <t>Beneficio neto consolidado de los negocios</t>
  </si>
  <si>
    <t>Precio de la acción al cierre (€)</t>
  </si>
  <si>
    <t>Volumen total títulos (millones)</t>
  </si>
  <si>
    <t>Total efectivo negociado (millones €)</t>
  </si>
  <si>
    <t>Número de acciones (millones)</t>
  </si>
  <si>
    <t>Capitalización bursátil (millones €)</t>
  </si>
  <si>
    <t>PER</t>
  </si>
  <si>
    <t>Rentabilidad por dividendo</t>
  </si>
  <si>
    <t>Cartera del Grupo</t>
  </si>
  <si>
    <t>Cartera pendiente de ejecutar</t>
  </si>
  <si>
    <t>(miles de euros al cierre del ejercicio)</t>
  </si>
  <si>
    <t>Porcentaje de crecimiento</t>
  </si>
  <si>
    <t>Medidas alternativas de deuda; ratio de endeudamiento</t>
  </si>
  <si>
    <t xml:space="preserve">Deuda Financiera Neta </t>
  </si>
  <si>
    <t>(Deuda Financiera Neta en la nota 17 de las CCAA de Elecnor, S.A. y Sociedades Dependientes)</t>
  </si>
  <si>
    <t xml:space="preserve">  Ebitda sin recurso (de proyectos financiados via financiación sin recurso)</t>
  </si>
  <si>
    <t>Dividendos de proyectos financiados via financiación sin recurso</t>
  </si>
  <si>
    <t>Ratio de endeudamiento = Deuda Financiera Neta Corporativa /(Ebitda con recurso + Div proyectos)</t>
  </si>
  <si>
    <t>Cálculo de la Deuda Financiera Neta Total:</t>
  </si>
  <si>
    <t xml:space="preserve"> + Pasivos financieros por emisión de obligaciones y otros valores negociables </t>
  </si>
  <si>
    <t xml:space="preserve"> +  Pasivos financieros con entidades de crédito</t>
  </si>
  <si>
    <t xml:space="preserve"> +  Instrumentos financieros derivados (del Pasivo no corriente y Pasivo corriente del Estado de Situación Financiera Consolidado)</t>
  </si>
  <si>
    <t xml:space="preserve"> -  Inversiones en empresas viculadas a CP</t>
  </si>
  <si>
    <t xml:space="preserve"> -  Instrumentos financieros derivados </t>
  </si>
  <si>
    <t xml:space="preserve"> -  Efectivo y otros activos líquidos equivalentes</t>
  </si>
  <si>
    <t xml:space="preserve"> - Otras inversiones financieras a corto plazo</t>
  </si>
  <si>
    <t xml:space="preserve"> - Reversión del efecto de la aplicación de la NIIF 9</t>
  </si>
  <si>
    <t>(incremento sobre el cierre del ejercicio anterior)</t>
  </si>
  <si>
    <t>OTROS DESGLOSES</t>
  </si>
  <si>
    <t>Beneficio neto atribuible</t>
  </si>
  <si>
    <t>Plantilla Grupo Elecnor (*)</t>
  </si>
  <si>
    <t>A 31 de diciembre de cada año</t>
  </si>
  <si>
    <t>Principales magnitudes</t>
  </si>
  <si>
    <t>Evolución de la acción</t>
  </si>
  <si>
    <t>Autocartera</t>
  </si>
  <si>
    <t>Estructura accionarial</t>
  </si>
  <si>
    <t>Ebitda con recurso</t>
  </si>
  <si>
    <t>EBITDA con recurso + Dividendos de proyectos sin
recursos netos del efecto NIIF 16</t>
  </si>
  <si>
    <t>Reversión del efecto en el Ebitda con recurso de la
aplicaciónde la NIIF 16</t>
  </si>
  <si>
    <t>Santander Asset Management, S.A., SGIIC</t>
  </si>
  <si>
    <t>Cantiles XXI, S.L.</t>
  </si>
  <si>
    <t>Otros</t>
  </si>
  <si>
    <t>Consejo de Administración</t>
  </si>
  <si>
    <t>España</t>
  </si>
  <si>
    <t>Brasil</t>
  </si>
  <si>
    <t>Chile</t>
  </si>
  <si>
    <t>Australia</t>
  </si>
  <si>
    <t>Cifra de negocios</t>
  </si>
  <si>
    <t>Margen sobre ventas</t>
  </si>
  <si>
    <t xml:space="preserve">   Sin recurso</t>
  </si>
  <si>
    <t xml:space="preserve">   Con recurso</t>
  </si>
  <si>
    <t>Miles de Euros</t>
  </si>
  <si>
    <t>Reino Unido</t>
  </si>
  <si>
    <t>Omán</t>
  </si>
  <si>
    <t>Ghana</t>
  </si>
  <si>
    <t>Italia</t>
  </si>
  <si>
    <t>República Dominicana</t>
  </si>
  <si>
    <t>Panamá</t>
  </si>
  <si>
    <t>México</t>
  </si>
  <si>
    <t>EEUU</t>
  </si>
  <si>
    <t>Angola</t>
  </si>
  <si>
    <t>País</t>
  </si>
  <si>
    <t>Miles de euros</t>
  </si>
  <si>
    <t>Total Pasivo</t>
  </si>
  <si>
    <t>Deudas no Financieras corrientes</t>
  </si>
  <si>
    <t>Pasivos por arrendamiento corriente</t>
  </si>
  <si>
    <t>Deuda Financiera corriente</t>
  </si>
  <si>
    <t>Provisiones corto plazo</t>
  </si>
  <si>
    <t>Impuestos diferidos pasivos</t>
  </si>
  <si>
    <t>Otros Pasivos no corrientes</t>
  </si>
  <si>
    <t>Pasivos por arrendamiento no corriente</t>
  </si>
  <si>
    <t>Ingresos diferidos y subvenciones</t>
  </si>
  <si>
    <t>Provisiones para riesgos y gastos</t>
  </si>
  <si>
    <t>Pasivos financieros no corrientes</t>
  </si>
  <si>
    <t>Total Activo</t>
  </si>
  <si>
    <t>Resto de activos (*)</t>
  </si>
  <si>
    <t>Activos no corrientes mantenidos para  la venta</t>
  </si>
  <si>
    <t>Activos financieros no corrientes</t>
  </si>
  <si>
    <t>Inversiones contabilizadas por el   método de la participación</t>
  </si>
  <si>
    <t>Activos por contratos con clientes</t>
  </si>
  <si>
    <t>Deudores y Administraciones públicas</t>
  </si>
  <si>
    <t>Existencias</t>
  </si>
  <si>
    <t>Impuestos diferidos activos</t>
  </si>
  <si>
    <t>Activos por derecho de uso</t>
  </si>
  <si>
    <t>Activos Intangibles</t>
  </si>
  <si>
    <t>Inmovilizado Material</t>
  </si>
  <si>
    <t>Activo</t>
  </si>
  <si>
    <t>Total al 31.12.2021</t>
  </si>
  <si>
    <t>Intersegmentos</t>
  </si>
  <si>
    <t>Gestión de Grupo y Otros Ajustes</t>
  </si>
  <si>
    <t>Concesional</t>
  </si>
  <si>
    <t>Servicios y Proyectos</t>
  </si>
  <si>
    <t>Resultado consolidado sociedad dominante</t>
  </si>
  <si>
    <t>Resultados minoritarios</t>
  </si>
  <si>
    <t>Impuesto sobre las ganancias</t>
  </si>
  <si>
    <t>Diferencias de cambio</t>
  </si>
  <si>
    <t>Gastos financieros</t>
  </si>
  <si>
    <t>Ingresos financieros</t>
  </si>
  <si>
    <t>Resultado de explotación</t>
  </si>
  <si>
    <t>Importe neto de la cifra de negocios</t>
  </si>
  <si>
    <t>Cuenta de resultados</t>
  </si>
  <si>
    <t>Deuda Financiera Neta</t>
  </si>
  <si>
    <t>Detalle de la Cuenta de Pérdidas y Ganancias por segmentos</t>
  </si>
  <si>
    <t>Elecnor, S.A. y Sociedades dependientes</t>
  </si>
  <si>
    <t>Enero-Diciembre</t>
  </si>
  <si>
    <t xml:space="preserve">Importe neto de la cifra de negocios </t>
  </si>
  <si>
    <t>Variación de existencias de productos terminados y en curso de fabricación</t>
  </si>
  <si>
    <t xml:space="preserve">Trabajos realizados por la empresa para su activo </t>
  </si>
  <si>
    <t xml:space="preserve">Aprovisionamientos </t>
  </si>
  <si>
    <t xml:space="preserve">Otros ingresos de explotación </t>
  </si>
  <si>
    <t xml:space="preserve">Gastos de personal </t>
  </si>
  <si>
    <t xml:space="preserve">Otros gastos de explotación </t>
  </si>
  <si>
    <t xml:space="preserve">Gastos por amortización, deterioro y dotación a provisiones </t>
  </si>
  <si>
    <t xml:space="preserve">Deterioro y resultado por enajenaciones del inmovilizado </t>
  </si>
  <si>
    <t>c.s.</t>
  </si>
  <si>
    <t xml:space="preserve">Resultado de entidades integrantes de la actividad ordinaria por el método de participación  </t>
  </si>
  <si>
    <t>Diferencias negativas de combinaciones de negocios</t>
  </si>
  <si>
    <t>n.s.</t>
  </si>
  <si>
    <t>Resultado de Explotación</t>
  </si>
  <si>
    <t xml:space="preserve">Ingresos financieros </t>
  </si>
  <si>
    <t xml:space="preserve">Gastos financieros </t>
  </si>
  <si>
    <t>Deterioro y resultado por enajenación de instrumentos financieros</t>
  </si>
  <si>
    <t xml:space="preserve">Variación de valor razonable en instrumentos financieros </t>
  </si>
  <si>
    <t>Resultado antes de Impuestos</t>
  </si>
  <si>
    <t xml:space="preserve">Impuestos sobre las ganancias </t>
  </si>
  <si>
    <t xml:space="preserve">Resultado Neto </t>
  </si>
  <si>
    <t xml:space="preserve">Resultado neto atribuido a intereses minoritarios </t>
  </si>
  <si>
    <t xml:space="preserve">Resultado Neto Total atribuido a  la Sociedad dominante </t>
  </si>
  <si>
    <t>Flujos de efectivo de las actividades de explotación:</t>
  </si>
  <si>
    <t xml:space="preserve">  Resultado consolidado del ejercicio</t>
  </si>
  <si>
    <t xml:space="preserve">     Amortizaciones </t>
  </si>
  <si>
    <t xml:space="preserve">     Deterioro y Resultado neto por enajenación de inmovilizado material y otros activos intangibles</t>
  </si>
  <si>
    <t xml:space="preserve">     Variación de provisiones para riesgos y gastos y otras provisiones </t>
  </si>
  <si>
    <t xml:space="preserve">     Imputación de subvenciones de inmovilizado</t>
  </si>
  <si>
    <t xml:space="preserve">     Deterioro y Resultado neto por enajenación de instrumentos financieros y otro inmovilizado
     </t>
  </si>
  <si>
    <t xml:space="preserve">     Ingresos y gastos financieros </t>
  </si>
  <si>
    <t xml:space="preserve">     Diferencias de cambio</t>
  </si>
  <si>
    <t xml:space="preserve">     Otros ingresos y gastos</t>
  </si>
  <si>
    <t xml:space="preserve">     Impuesto sobre sociedades</t>
  </si>
  <si>
    <t xml:space="preserve">  Recursos procedentes de las operaciones</t>
  </si>
  <si>
    <t xml:space="preserve">  Variación de capital circulante:</t>
  </si>
  <si>
    <t xml:space="preserve">    Deudores comerciales y otras cuentas a cobrar</t>
  </si>
  <si>
    <t xml:space="preserve">    Existencias</t>
  </si>
  <si>
    <t xml:space="preserve">    Acreedores comerciales y otras cuentas a pagar</t>
  </si>
  <si>
    <t xml:space="preserve">    Variación en otros activos y pasivos corrientes</t>
  </si>
  <si>
    <t xml:space="preserve">    Impuesto sobre las ganancias pagados</t>
  </si>
  <si>
    <t>Flujos netos de efectivo de actividades de explotación (I)</t>
  </si>
  <si>
    <t>Flujos de efectivo por actividades de inversión:</t>
  </si>
  <si>
    <t xml:space="preserve">  Pagos por la adquisición de activos intangibles </t>
  </si>
  <si>
    <t xml:space="preserve">  Pagos por la adquisición de activos financieros</t>
  </si>
  <si>
    <t xml:space="preserve">  Pagos por la adquisición de inmovilizado material </t>
  </si>
  <si>
    <t xml:space="preserve">  Pagos por aportaciones a empresas asociadas </t>
  </si>
  <si>
    <t xml:space="preserve">  Cobro de dividendos de empresas asociadas </t>
  </si>
  <si>
    <t xml:space="preserve">  Cobro de intereses</t>
  </si>
  <si>
    <t xml:space="preserve">  Cobros procedentes de la venta de activos intangibles e inmovilizado material </t>
  </si>
  <si>
    <t xml:space="preserve">  Cobros procedentes de activos financieros, neto</t>
  </si>
  <si>
    <t>Flujos netos de efectivo de las actividades de inversión (II)</t>
  </si>
  <si>
    <t>Flujos de efectivo por actividades de financiación:</t>
  </si>
  <si>
    <t xml:space="preserve">  Entradas de efectivo por deuda financiera y otra deuda a largo plazo </t>
  </si>
  <si>
    <t xml:space="preserve">  Intereses pagados</t>
  </si>
  <si>
    <t xml:space="preserve">  Reembolso de deuda financiera y otra deuda a largo plazo </t>
  </si>
  <si>
    <t xml:space="preserve">  Pagos procedentes de pasivos por arrendamiento </t>
  </si>
  <si>
    <t xml:space="preserve">  Dividendos pagados </t>
  </si>
  <si>
    <t xml:space="preserve">  Entradas de efectivo por enajenación de acciones propias </t>
  </si>
  <si>
    <t xml:space="preserve">  Salidas de efectivo por compra de acciones propias </t>
  </si>
  <si>
    <t>Flujos netos de efectivo de las actividades de financiación (III)</t>
  </si>
  <si>
    <t>Efecto de las variaciones en el perímetro de consolidación (IV)</t>
  </si>
  <si>
    <t>Incremento neto de efectivo y equivalentes al efectivo (I+II+III+IV)</t>
  </si>
  <si>
    <t>Efectivo y equivalentes al efectivo al principio del período</t>
  </si>
  <si>
    <t>Efectivo y equivalentes al efectivo al final del período</t>
  </si>
  <si>
    <t>Variación valor razonable de instrumentos financieros</t>
  </si>
  <si>
    <t>Deterioro y resultados por enajenación inmovilizado financiero</t>
  </si>
  <si>
    <t>Pasivo</t>
  </si>
  <si>
    <t>Ratio Deuda Financ. Neta Total/EBITDA neto de op. Soc.</t>
  </si>
  <si>
    <t>Estado de Flujos de Efectivo Consolidado correspondiente al ejercicio anual terminado el 31 de diciembre de 2021</t>
  </si>
  <si>
    <t xml:space="preserve">     Participación en (beneficios) / pérdidas del ejercicio de inversiones contabilizadas por el método de la participación </t>
  </si>
  <si>
    <t xml:space="preserve">  Cobros por enajenación de empresas del grupo, asociadas y entidades controladas conjuntamente  </t>
  </si>
  <si>
    <t xml:space="preserve">  Pagos por la adquisición de empresas del grupo, asociadas y entidades controladas conjuntamente  </t>
  </si>
  <si>
    <t xml:space="preserve">  Cobros/Pagos netos derivados de aportaciones/devoluciones de fondos por/a socios no dominantes</t>
  </si>
  <si>
    <t>Total pasivo y patrimonio neto</t>
  </si>
  <si>
    <t>Total pasivo corriente</t>
  </si>
  <si>
    <t>Administraciones Públicas acreedoras</t>
  </si>
  <si>
    <t>Pasivos por impuestos sobre las ganancias corrientes</t>
  </si>
  <si>
    <t xml:space="preserve">   Deudas por compras o prestación de servicios </t>
  </si>
  <si>
    <t>Pasivo Corriente:</t>
  </si>
  <si>
    <t>Total pasivo no corriente</t>
  </si>
  <si>
    <t xml:space="preserve">Otros pasivos no corrientes </t>
  </si>
  <si>
    <t>Pasivo no corriente:</t>
  </si>
  <si>
    <t>Total patrimonio neto</t>
  </si>
  <si>
    <t>Resultado del ejercicio atribuido a la Sociedad dominante</t>
  </si>
  <si>
    <t>Otras reservas</t>
  </si>
  <si>
    <t>Capital</t>
  </si>
  <si>
    <t>Pasivo y Patrimonio Neto</t>
  </si>
  <si>
    <t>31 de diciembre de 2021</t>
  </si>
  <si>
    <t>Total activo</t>
  </si>
  <si>
    <t>Total activo corriente</t>
  </si>
  <si>
    <t>Otros activos corrientes</t>
  </si>
  <si>
    <t>Otras inversiones financieras a corto plazo</t>
  </si>
  <si>
    <t>Inversiones en empresas vinculadas a corto plazo</t>
  </si>
  <si>
    <t xml:space="preserve">Otros deudores </t>
  </si>
  <si>
    <t>Activos por impuesto sobre las ganancias corrientes</t>
  </si>
  <si>
    <t>Administraciones Públicas deudoras</t>
  </si>
  <si>
    <t>Total activo no corriente</t>
  </si>
  <si>
    <t>Otros activos financieros</t>
  </si>
  <si>
    <t>Estado de Situación Financiera Consolidado al 31 de diciembre de 2021</t>
  </si>
  <si>
    <t>Negocios</t>
  </si>
  <si>
    <t>Actividades</t>
  </si>
  <si>
    <t>Ingresos por País</t>
  </si>
  <si>
    <t>Cifra de Negocio y Cartera</t>
  </si>
  <si>
    <t>Cuenta de Resultados consolidada</t>
  </si>
  <si>
    <t>Cuenta de Resultados por segmentos</t>
  </si>
  <si>
    <t>Balance consolidado</t>
  </si>
  <si>
    <t>Balance por negocios</t>
  </si>
  <si>
    <t>Deuda financiera neta</t>
  </si>
  <si>
    <t>Estado de Flujos de Efectivo</t>
  </si>
  <si>
    <t>Dividendos</t>
  </si>
  <si>
    <t>Resultados 2021</t>
  </si>
  <si>
    <t xml:space="preserve">Elecnor, S.A. y Sociedades dependientes </t>
  </si>
  <si>
    <t>31 de diciembre de 2020</t>
  </si>
  <si>
    <t>Activo no corriente</t>
  </si>
  <si>
    <t>Activo corriente</t>
  </si>
  <si>
    <t>Acreedores comerciales y otras cuentas por pagar</t>
  </si>
  <si>
    <t xml:space="preserve">Patrimonio atribuido a tenedores de instrumentos de patrimonio neto de la dominante </t>
  </si>
  <si>
    <t>Activo intangible</t>
  </si>
  <si>
    <t xml:space="preserve"> Miles de Euros</t>
  </si>
  <si>
    <t>Cuenta de Resultados Consolidada correspondiente al ejercicio anual terminado el 31 de diciembre de 2021</t>
  </si>
  <si>
    <t>Otras deudas</t>
  </si>
  <si>
    <t xml:space="preserve">  Ajustes por:</t>
  </si>
  <si>
    <t>EBITDA = Resultado Bruto de Explotación:</t>
  </si>
  <si>
    <t>Fondo de comercio</t>
  </si>
  <si>
    <t xml:space="preserve">Otros activos intangibles </t>
  </si>
  <si>
    <t>Activos por derechos de uso</t>
  </si>
  <si>
    <t>Inversiones contabilizadas aplicando el método de la participación</t>
  </si>
  <si>
    <t>Inmovilizado material</t>
  </si>
  <si>
    <t>Instrumentos financieros derivados</t>
  </si>
  <si>
    <t>Deudores comerciales y otras cuentas a cobrar</t>
  </si>
  <si>
    <t>Activos por impuestos diferidos</t>
  </si>
  <si>
    <t>Deudores comerciales, empresas vinculadas</t>
  </si>
  <si>
    <t>Efectivo y otros activos líquidos equivalentes</t>
  </si>
  <si>
    <t>Activos no corrientes mantenidos para la venta</t>
  </si>
  <si>
    <t>Patrimonio Neto:</t>
  </si>
  <si>
    <t>Dividendo a cuenta entregado en el ejercicio</t>
  </si>
  <si>
    <t>Ajustes en patrimonio por valoración</t>
  </si>
  <si>
    <t>Diferencias de conversión</t>
  </si>
  <si>
    <t>Acciones propias</t>
  </si>
  <si>
    <t>Participaciones no dominantes</t>
  </si>
  <si>
    <t>Subvenciones oficiales</t>
  </si>
  <si>
    <t>Pasivos financieros por emisión de obligaciones y otros valores negociables</t>
  </si>
  <si>
    <t>Pasivos financieros con entidades de crédito</t>
  </si>
  <si>
    <t xml:space="preserve">Pasivos por arrendamiento </t>
  </si>
  <si>
    <t xml:space="preserve">Pasivos por impuestos diferidos </t>
  </si>
  <si>
    <t>Pasivos por arrendamiento</t>
  </si>
  <si>
    <t>Acreedores comerciales, empresas asociadas y vinculadas</t>
  </si>
  <si>
    <t xml:space="preserve">   Anticipos de clientes</t>
  </si>
  <si>
    <t>Pasivos por contratos con clientes</t>
  </si>
  <si>
    <t>Otros pasivos corrientes</t>
  </si>
  <si>
    <t xml:space="preserve"> + Préstamos concedidos por entidades públicas</t>
  </si>
  <si>
    <t xml:space="preserve"> +  Instrumentos financieros derivados (del Activo corriente del Estado de Situación Financiera Consolidado) de cobertura de tipo de cambio</t>
  </si>
  <si>
    <t xml:space="preserve"> -  Instrumentos financieros derivados (del Pasivo no corriente y Pasivo corriente del Estado de Situación Financiera Consolidado) de cobertura de tipo de cambio</t>
  </si>
  <si>
    <t xml:space="preserve"> -  Instrumentos financieros derivados (del Pasivo no corriente y Pasivo corriente del Estado de Situación Financiera Consolidado) de cobertura de tipo de precio energía</t>
  </si>
  <si>
    <t>Var(%)</t>
  </si>
  <si>
    <t>Porcentaje (%)</t>
  </si>
  <si>
    <t>Cuadros de información 
económico-financiera</t>
  </si>
  <si>
    <t>Magnitudes seleccionadas</t>
  </si>
  <si>
    <t>Activos y pasivos por segmentos 
a 31 de diciembre de 2021</t>
  </si>
  <si>
    <r>
      <t xml:space="preserve">EBITDA </t>
    </r>
    <r>
      <rPr>
        <vertAlign val="superscript"/>
        <sz val="16"/>
        <color rgb="FF000000"/>
        <rFont val="Verdana"/>
        <family val="2"/>
      </rPr>
      <t>(1)</t>
    </r>
  </si>
  <si>
    <r>
      <t>(1)</t>
    </r>
    <r>
      <rPr>
        <i/>
        <sz val="16"/>
        <color theme="9" tint="-0.249977111117893"/>
        <rFont val="Verdana"/>
        <family val="2"/>
      </rPr>
      <t xml:space="preserve"> El </t>
    </r>
    <r>
      <rPr>
        <b/>
        <i/>
        <sz val="16"/>
        <color theme="9" tint="-0.249977111117893"/>
        <rFont val="Verdana"/>
        <family val="2"/>
      </rPr>
      <t>EBITDA</t>
    </r>
    <r>
      <rPr>
        <i/>
        <sz val="16"/>
        <color theme="9" tint="-0.249977111117893"/>
        <rFont val="Verdana"/>
        <family val="2"/>
      </rPr>
      <t xml:space="preserve"> que aporta este Negocio al grupo está compuesto por el que aporta ENERFIN (116.303 miles de euros) y el que aporta CELEO, que se consolida por Método de Participación (14.998 miles de euros). Para entender mejor estas magnitudes ver la nota 32 de la Memoria de Elecnor, S.A. y sociedades dependientes del ejercicio anual terminado el 31/12/21 con los principales proyectos.</t>
    </r>
  </si>
  <si>
    <r>
      <rPr>
        <b/>
        <sz val="16"/>
        <color theme="0"/>
        <rFont val="Wingdings 3"/>
        <family val="1"/>
        <charset val="2"/>
      </rPr>
      <t>O</t>
    </r>
    <r>
      <rPr>
        <b/>
        <sz val="9.6"/>
        <color theme="0"/>
        <rFont val="Verdana"/>
        <family val="2"/>
      </rPr>
      <t xml:space="preserve"> </t>
    </r>
    <r>
      <rPr>
        <b/>
        <sz val="16"/>
        <color theme="0"/>
        <rFont val="Verdana"/>
        <family val="2"/>
      </rPr>
      <t>Índice</t>
    </r>
  </si>
  <si>
    <t>Cuenta de Resultados Consolidada 
(correspondiente al ejercicio anual terminado el 31.12.21)</t>
  </si>
  <si>
    <r>
      <rPr>
        <b/>
        <sz val="16"/>
        <color theme="0"/>
        <rFont val="Wingdings 3"/>
        <family val="1"/>
        <charset val="2"/>
      </rPr>
      <t>O</t>
    </r>
    <r>
      <rPr>
        <sz val="11"/>
        <color theme="1"/>
        <rFont val="Verdana"/>
        <family val="2"/>
      </rPr>
      <t xml:space="preserve"> </t>
    </r>
    <r>
      <rPr>
        <b/>
        <sz val="16"/>
        <color theme="0"/>
        <rFont val="Verdana"/>
        <family val="2"/>
      </rPr>
      <t>Índice</t>
    </r>
  </si>
  <si>
    <r>
      <t xml:space="preserve">EBITDA </t>
    </r>
    <r>
      <rPr>
        <vertAlign val="superscript"/>
        <sz val="18"/>
        <color rgb="FF000000"/>
        <rFont val="Verdana"/>
        <family val="2"/>
      </rPr>
      <t>(1)</t>
    </r>
  </si>
  <si>
    <t>Ratio Deuda Financ. Neta Total/EBITDA neto de 
Op. Societarias</t>
  </si>
  <si>
    <r>
      <t xml:space="preserve">Dividendo distribuido </t>
    </r>
    <r>
      <rPr>
        <sz val="16"/>
        <color theme="4"/>
        <rFont val="Verdana"/>
        <family val="2"/>
      </rPr>
      <t>(millones de euros)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</si>
</sst>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%;\(#,##0.0%\)"/>
    <numFmt numFmtId="165" formatCode="_-* #,##0.00\ _€_-;\-* #,##0.00\ _€_-;_-* \-??\ _€_-;_-@_-"/>
    <numFmt numFmtId="166" formatCode="#,##0_ ;\(#,##0\);\-"/>
    <numFmt numFmtId="167" formatCode="0\ %"/>
    <numFmt numFmtId="168" formatCode="0.0%"/>
    <numFmt numFmtId="169" formatCode="#,##0_ ;\(#,##0&quot; )&quot;;\-"/>
    <numFmt numFmtId="170" formatCode="#,###;\(#,###\)"/>
    <numFmt numFmtId="171" formatCode="#,##0;\(#,##0\);\-"/>
    <numFmt numFmtId="172" formatCode="#,###_);\(#,###\)"/>
    <numFmt numFmtId="173" formatCode="#,###.0_);\(#,###.0\)"/>
    <numFmt numFmtId="174" formatCode="#,##0\ \ \ ;\(#,##0\)\ \ \ ;\-\ \ \ "/>
    <numFmt numFmtId="175" formatCode="0.0"/>
    <numFmt numFmtId="176" formatCode="#,"/>
    <numFmt numFmtId="177" formatCode="0.00\x"/>
    <numFmt numFmtId="178" formatCode="#,##0_);\(#,##0\)"/>
  </numFmts>
  <fonts count="88">
    <font>
      <sz val="11"/>
      <color theme="1"/>
      <name val="Calibri"/>
      <family val="2"/>
      <scheme val="minor"/>
    </font>
    <font>
      <sz val="11"/>
      <color theme="1"/>
      <name val="Barlow"/>
      <family val="2"/>
    </font>
    <font>
      <sz val="10"/>
      <color rgb="FF000000"/>
      <name val="Verdana"/>
      <family val="2"/>
      <charset val="1"/>
    </font>
    <font>
      <sz val="9"/>
      <color indexed="8"/>
      <name val="Geneva"/>
      <family val="2"/>
    </font>
    <font>
      <sz val="18"/>
      <color rgb="FF000000"/>
      <name val="Verdana"/>
      <family val="2"/>
    </font>
    <font>
      <sz val="18"/>
      <color theme="4"/>
      <name val="Barlow"/>
    </font>
    <font>
      <sz val="18"/>
      <color rgb="FF000000"/>
      <name val="Barlow"/>
    </font>
    <font>
      <sz val="18"/>
      <color rgb="FF000000"/>
      <name val="Barlow Regular"/>
    </font>
    <font>
      <b/>
      <sz val="18"/>
      <color theme="4"/>
      <name val="Barlow"/>
    </font>
    <font>
      <b/>
      <sz val="18"/>
      <color rgb="FF002060"/>
      <name val="Barlow"/>
    </font>
    <font>
      <sz val="18"/>
      <color rgb="FF002060"/>
      <name val="Barlow"/>
    </font>
    <font>
      <b/>
      <sz val="18"/>
      <color rgb="FF000000"/>
      <name val="Barlow"/>
    </font>
    <font>
      <sz val="18"/>
      <name val="Barlow"/>
    </font>
    <font>
      <i/>
      <sz val="18"/>
      <color rgb="FF000000"/>
      <name val="Verdana"/>
      <family val="2"/>
    </font>
    <font>
      <b/>
      <sz val="18"/>
      <color rgb="FF000000"/>
      <name val="Verdana"/>
      <family val="2"/>
    </font>
    <font>
      <b/>
      <sz val="18"/>
      <color theme="3"/>
      <name val="Barlow"/>
    </font>
    <font>
      <u/>
      <sz val="18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Book Antiqua"/>
      <family val="1"/>
    </font>
    <font>
      <b/>
      <sz val="18"/>
      <color theme="2"/>
      <name val="Barlow"/>
    </font>
    <font>
      <sz val="18"/>
      <color theme="2"/>
      <name val="Barlow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36"/>
      <color theme="0"/>
      <name val="Verdana"/>
      <family val="2"/>
    </font>
    <font>
      <sz val="20"/>
      <color theme="0"/>
      <name val="Verdana"/>
      <family val="2"/>
    </font>
    <font>
      <sz val="18"/>
      <color theme="5"/>
      <name val="Verdana"/>
      <family val="2"/>
    </font>
    <font>
      <sz val="18"/>
      <color rgb="FF003F87"/>
      <name val="Verdana"/>
      <family val="2"/>
    </font>
    <font>
      <sz val="11"/>
      <color theme="1"/>
      <name val="Verdana"/>
      <family val="2"/>
    </font>
    <font>
      <sz val="18"/>
      <color theme="2"/>
      <name val="Verdana"/>
      <family val="2"/>
    </font>
    <font>
      <sz val="18"/>
      <color theme="4"/>
      <name val="Verdana"/>
      <family val="2"/>
    </font>
    <font>
      <b/>
      <sz val="18"/>
      <color theme="4"/>
      <name val="Verdana"/>
      <family val="2"/>
    </font>
    <font>
      <sz val="16"/>
      <color rgb="FF000000"/>
      <name val="Verdana"/>
      <family val="2"/>
    </font>
    <font>
      <sz val="16"/>
      <color theme="4"/>
      <name val="Verdana"/>
      <family val="2"/>
    </font>
    <font>
      <i/>
      <sz val="16"/>
      <color rgb="FF000000"/>
      <name val="Verdana"/>
      <family val="2"/>
    </font>
    <font>
      <b/>
      <sz val="16"/>
      <color theme="4"/>
      <name val="Verdana"/>
      <family val="2"/>
    </font>
    <font>
      <vertAlign val="superscript"/>
      <sz val="16"/>
      <color rgb="FF000000"/>
      <name val="Verdana"/>
      <family val="2"/>
    </font>
    <font>
      <b/>
      <sz val="16"/>
      <color rgb="FF000000"/>
      <name val="Verdana"/>
      <family val="2"/>
    </font>
    <font>
      <b/>
      <i/>
      <vertAlign val="superscript"/>
      <sz val="16"/>
      <color theme="9" tint="-0.249977111117893"/>
      <name val="Verdana"/>
      <family val="2"/>
    </font>
    <font>
      <i/>
      <sz val="16"/>
      <color theme="9" tint="-0.249977111117893"/>
      <name val="Verdana"/>
      <family val="2"/>
    </font>
    <font>
      <b/>
      <i/>
      <sz val="16"/>
      <color theme="9" tint="-0.249977111117893"/>
      <name val="Verdana"/>
      <family val="2"/>
    </font>
    <font>
      <sz val="18"/>
      <color theme="0"/>
      <name val="Verdana"/>
      <family val="2"/>
    </font>
    <font>
      <sz val="18"/>
      <color rgb="FF002060"/>
      <name val="Verdana"/>
      <family val="2"/>
    </font>
    <font>
      <sz val="18"/>
      <name val="Verdana"/>
      <family val="2"/>
    </font>
    <font>
      <b/>
      <sz val="18"/>
      <color theme="3"/>
      <name val="Verdana"/>
      <family val="2"/>
    </font>
    <font>
      <sz val="18"/>
      <color theme="3"/>
      <name val="Verdana"/>
      <family val="2"/>
    </font>
    <font>
      <b/>
      <sz val="18"/>
      <name val="Verdana"/>
      <family val="2"/>
    </font>
    <font>
      <b/>
      <sz val="14"/>
      <name val="Verdana"/>
      <family val="2"/>
    </font>
    <font>
      <sz val="16"/>
      <color theme="9"/>
      <name val="Verdana"/>
      <family val="2"/>
    </font>
    <font>
      <sz val="16"/>
      <color rgb="FF002060"/>
      <name val="Verdana"/>
      <family val="2"/>
    </font>
    <font>
      <sz val="16"/>
      <name val="Verdana"/>
      <family val="2"/>
    </font>
    <font>
      <b/>
      <sz val="16"/>
      <color rgb="FF002060"/>
      <name val="Verdana"/>
      <family val="2"/>
    </font>
    <font>
      <b/>
      <sz val="16"/>
      <color rgb="FFF47C00"/>
      <name val="Verdana"/>
      <family val="2"/>
    </font>
    <font>
      <sz val="16"/>
      <color rgb="FFF47C00"/>
      <name val="Verdana"/>
      <family val="2"/>
    </font>
    <font>
      <b/>
      <sz val="16"/>
      <color rgb="FF003F87"/>
      <name val="Verdana"/>
      <family val="2"/>
    </font>
    <font>
      <b/>
      <sz val="16"/>
      <color theme="3"/>
      <name val="Verdana"/>
      <family val="2"/>
    </font>
    <font>
      <sz val="16"/>
      <color theme="3"/>
      <name val="Verdana"/>
      <family val="2"/>
    </font>
    <font>
      <b/>
      <sz val="16"/>
      <name val="Verdana"/>
      <family val="2"/>
    </font>
    <font>
      <i/>
      <sz val="16"/>
      <name val="Verdana"/>
      <family val="2"/>
    </font>
    <font>
      <i/>
      <sz val="16"/>
      <color rgb="FF808080"/>
      <name val="Verdana"/>
      <family val="2"/>
    </font>
    <font>
      <i/>
      <sz val="16"/>
      <color rgb="FF7F7F7F"/>
      <name val="Verdana"/>
      <family val="2"/>
    </font>
    <font>
      <sz val="16"/>
      <color rgb="FFFF0000"/>
      <name val="Verdana"/>
      <family val="2"/>
    </font>
    <font>
      <b/>
      <i/>
      <sz val="16"/>
      <color rgb="FF000000"/>
      <name val="Verdana"/>
      <family val="2"/>
    </font>
    <font>
      <sz val="18"/>
      <color theme="1"/>
      <name val="Verdana"/>
      <family val="2"/>
    </font>
    <font>
      <sz val="16"/>
      <color theme="1"/>
      <name val="Verdana"/>
      <family val="2"/>
    </font>
    <font>
      <i/>
      <sz val="16"/>
      <color theme="2"/>
      <name val="Verdana"/>
      <family val="2"/>
    </font>
    <font>
      <sz val="12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0"/>
      <name val="Verdana"/>
      <family val="2"/>
    </font>
    <font>
      <b/>
      <sz val="16"/>
      <color theme="0"/>
      <name val="Wingdings 3"/>
      <family val="1"/>
      <charset val="2"/>
    </font>
    <font>
      <b/>
      <sz val="9.6"/>
      <color theme="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4"/>
      <color theme="4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b/>
      <sz val="11"/>
      <color rgb="FFFF0000"/>
      <name val="Verdana"/>
      <family val="2"/>
    </font>
    <font>
      <sz val="18"/>
      <color rgb="FF808080"/>
      <name val="Verdana"/>
      <family val="2"/>
    </font>
    <font>
      <sz val="18"/>
      <color theme="9"/>
      <name val="Verdana"/>
      <family val="2"/>
    </font>
    <font>
      <vertAlign val="superscript"/>
      <sz val="18"/>
      <color rgb="FF000000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rgb="FFFFF2E5"/>
        <bgColor rgb="FFFFFFCC"/>
      </patternFill>
    </fill>
    <fill>
      <patternFill patternType="solid">
        <fgColor rgb="FFFFF2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B75C00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FFE4C9"/>
      </patternFill>
    </fill>
    <fill>
      <patternFill patternType="solid">
        <fgColor theme="4"/>
        <bgColor indexed="64"/>
      </patternFill>
    </fill>
    <fill>
      <patternFill patternType="solid">
        <fgColor rgb="FFFFF2E5"/>
        <bgColor theme="0"/>
      </patternFill>
    </fill>
    <fill>
      <patternFill patternType="solid">
        <fgColor rgb="FFFFF2E5"/>
        <bgColor rgb="FFFFE4C9"/>
      </patternFill>
    </fill>
    <fill>
      <patternFill patternType="solid">
        <fgColor rgb="FF003F87"/>
        <bgColor indexed="64"/>
      </patternFill>
    </fill>
    <fill>
      <patternFill patternType="solid">
        <fgColor rgb="FFD9E2E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/>
      <bottom style="thin">
        <color rgb="FFF47C0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22">
    <xf numFmtId="0" fontId="0" fillId="0" borderId="0"/>
    <xf numFmtId="0" fontId="2" fillId="0" borderId="0"/>
    <xf numFmtId="165" fontId="2" fillId="0" borderId="0" applyBorder="0" applyProtection="0"/>
    <xf numFmtId="167" fontId="2" fillId="0" borderId="0" applyBorder="0" applyProtection="0"/>
    <xf numFmtId="0" fontId="2" fillId="0" borderId="0"/>
    <xf numFmtId="165" fontId="2" fillId="0" borderId="0" applyBorder="0" applyProtection="0"/>
    <xf numFmtId="0" fontId="1" fillId="0" borderId="0"/>
    <xf numFmtId="0" fontId="3" fillId="0" borderId="0"/>
    <xf numFmtId="9" fontId="17" fillId="0" borderId="0" applyFont="0" applyFill="0" applyBorder="0" applyAlignment="0" applyProtection="0"/>
    <xf numFmtId="0" fontId="17" fillId="0" borderId="0"/>
    <xf numFmtId="167" fontId="2" fillId="0" borderId="0" applyBorder="0" applyProtection="0"/>
    <xf numFmtId="165" fontId="2" fillId="0" borderId="0" applyBorder="0" applyProtection="0"/>
    <xf numFmtId="0" fontId="2" fillId="0" borderId="0"/>
    <xf numFmtId="9" fontId="1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4" fillId="0" borderId="0" applyNumberFormat="0" applyFill="0" applyBorder="0" applyAlignment="0" applyProtection="0"/>
  </cellStyleXfs>
  <cellXfs count="549">
    <xf numFmtId="0" fontId="0" fillId="0" borderId="0" xfId="0"/>
    <xf numFmtId="0" fontId="6" fillId="3" borderId="0" xfId="1" applyFont="1" applyFill="1" applyAlignment="1">
      <alignment vertical="center"/>
    </xf>
    <xf numFmtId="3" fontId="13" fillId="4" borderId="0" xfId="1" applyNumberFormat="1" applyFont="1" applyFill="1" applyAlignment="1">
      <alignment horizontal="right" vertical="center"/>
    </xf>
    <xf numFmtId="0" fontId="6" fillId="4" borderId="0" xfId="1" applyFont="1" applyFill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170" fontId="12" fillId="4" borderId="0" xfId="2" applyNumberFormat="1" applyFont="1" applyFill="1" applyBorder="1" applyAlignment="1" applyProtection="1">
      <alignment horizontal="right" vertical="center"/>
    </xf>
    <xf numFmtId="166" fontId="12" fillId="4" borderId="0" xfId="2" applyNumberFormat="1" applyFont="1" applyFill="1" applyBorder="1" applyAlignment="1" applyProtection="1">
      <alignment horizontal="right" vertical="center"/>
    </xf>
    <xf numFmtId="164" fontId="6" fillId="4" borderId="0" xfId="3" applyNumberFormat="1" applyFont="1" applyFill="1" applyBorder="1" applyAlignment="1" applyProtection="1">
      <alignment horizontal="right" vertical="center"/>
    </xf>
    <xf numFmtId="0" fontId="9" fillId="9" borderId="0" xfId="0" applyFont="1" applyFill="1" applyBorder="1" applyAlignment="1">
      <alignment horizontal="justify" vertical="center"/>
    </xf>
    <xf numFmtId="0" fontId="9" fillId="9" borderId="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justify" vertical="center"/>
    </xf>
    <xf numFmtId="0" fontId="6" fillId="9" borderId="0" xfId="0" applyFont="1" applyFill="1" applyBorder="1" applyAlignment="1">
      <alignment vertical="center"/>
    </xf>
    <xf numFmtId="166" fontId="6" fillId="9" borderId="0" xfId="0" applyNumberFormat="1" applyFont="1" applyFill="1" applyBorder="1" applyAlignment="1">
      <alignment horizontal="right" vertical="center"/>
    </xf>
    <xf numFmtId="168" fontId="6" fillId="9" borderId="0" xfId="0" applyNumberFormat="1" applyFont="1" applyFill="1" applyBorder="1" applyAlignment="1">
      <alignment horizontal="right" vertical="center"/>
    </xf>
    <xf numFmtId="0" fontId="11" fillId="9" borderId="0" xfId="1" applyFont="1" applyFill="1" applyBorder="1" applyAlignment="1">
      <alignment horizontal="left" vertical="center"/>
    </xf>
    <xf numFmtId="170" fontId="11" fillId="9" borderId="0" xfId="2" applyNumberFormat="1" applyFont="1" applyFill="1" applyBorder="1" applyAlignment="1" applyProtection="1">
      <alignment horizontal="right" vertical="center"/>
    </xf>
    <xf numFmtId="169" fontId="11" fillId="9" borderId="0" xfId="2" applyNumberFormat="1" applyFont="1" applyFill="1" applyBorder="1" applyAlignment="1" applyProtection="1">
      <alignment horizontal="right" vertical="center"/>
    </xf>
    <xf numFmtId="164" fontId="11" fillId="9" borderId="0" xfId="3" applyNumberFormat="1" applyFont="1" applyFill="1" applyBorder="1" applyAlignment="1" applyProtection="1">
      <alignment horizontal="right" vertical="center"/>
    </xf>
    <xf numFmtId="0" fontId="8" fillId="9" borderId="0" xfId="1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justify" vertical="center"/>
    </xf>
    <xf numFmtId="169" fontId="11" fillId="9" borderId="0" xfId="0" applyNumberFormat="1" applyFont="1" applyFill="1" applyBorder="1" applyAlignment="1">
      <alignment horizontal="right" vertical="center"/>
    </xf>
    <xf numFmtId="168" fontId="11" fillId="9" borderId="0" xfId="0" applyNumberFormat="1" applyFont="1" applyFill="1" applyBorder="1" applyAlignment="1">
      <alignment horizontal="right" vertical="center"/>
    </xf>
    <xf numFmtId="170" fontId="12" fillId="9" borderId="0" xfId="2" applyNumberFormat="1" applyFont="1" applyFill="1" applyBorder="1" applyAlignment="1" applyProtection="1">
      <alignment horizontal="right" vertical="center"/>
    </xf>
    <xf numFmtId="170" fontId="22" fillId="9" borderId="0" xfId="2" applyNumberFormat="1" applyFont="1" applyFill="1" applyBorder="1" applyAlignment="1" applyProtection="1">
      <alignment horizontal="right" vertical="center"/>
    </xf>
    <xf numFmtId="166" fontId="22" fillId="9" borderId="0" xfId="2" applyNumberFormat="1" applyFont="1" applyFill="1" applyBorder="1" applyAlignment="1" applyProtection="1">
      <alignment horizontal="right" vertical="center"/>
    </xf>
    <xf numFmtId="164" fontId="22" fillId="9" borderId="0" xfId="3" applyNumberFormat="1" applyFont="1" applyFill="1" applyBorder="1" applyAlignment="1" applyProtection="1">
      <alignment horizontal="right" vertical="center"/>
    </xf>
    <xf numFmtId="0" fontId="21" fillId="9" borderId="0" xfId="1" applyFont="1" applyFill="1" applyBorder="1" applyAlignment="1">
      <alignment horizontal="left" vertical="center"/>
    </xf>
    <xf numFmtId="0" fontId="22" fillId="9" borderId="0" xfId="1" applyFont="1" applyFill="1" applyBorder="1" applyAlignment="1">
      <alignment horizontal="justify" vertical="center"/>
    </xf>
    <xf numFmtId="0" fontId="21" fillId="9" borderId="0" xfId="1" applyFont="1" applyFill="1" applyBorder="1" applyAlignment="1">
      <alignment horizontal="center" vertical="center"/>
    </xf>
    <xf numFmtId="0" fontId="22" fillId="9" borderId="0" xfId="1" applyFont="1" applyFill="1" applyBorder="1" applyAlignment="1">
      <alignment vertical="center"/>
    </xf>
    <xf numFmtId="0" fontId="22" fillId="9" borderId="0" xfId="1" applyFont="1" applyFill="1" applyBorder="1" applyAlignment="1">
      <alignment horizontal="left" vertical="center"/>
    </xf>
    <xf numFmtId="0" fontId="6" fillId="9" borderId="0" xfId="1" applyFont="1" applyFill="1" applyBorder="1" applyAlignment="1">
      <alignment vertical="center"/>
    </xf>
    <xf numFmtId="3" fontId="13" fillId="8" borderId="0" xfId="1" applyNumberFormat="1" applyFont="1" applyFill="1" applyAlignment="1">
      <alignment horizontal="right" vertical="center"/>
    </xf>
    <xf numFmtId="3" fontId="13" fillId="8" borderId="0" xfId="1" applyNumberFormat="1" applyFont="1" applyFill="1" applyBorder="1" applyAlignment="1">
      <alignment horizontal="right" vertical="center"/>
    </xf>
    <xf numFmtId="0" fontId="25" fillId="14" borderId="15" xfId="0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9" fillId="17" borderId="15" xfId="0" applyFont="1" applyFill="1" applyBorder="1" applyAlignment="1">
      <alignment vertical="center"/>
    </xf>
    <xf numFmtId="176" fontId="11" fillId="8" borderId="0" xfId="1" applyNumberFormat="1" applyFont="1" applyFill="1" applyBorder="1" applyAlignment="1">
      <alignment horizontal="left" vertical="center"/>
    </xf>
    <xf numFmtId="0" fontId="4" fillId="4" borderId="0" xfId="1" applyFont="1" applyFill="1" applyAlignment="1">
      <alignment vertical="center"/>
    </xf>
    <xf numFmtId="170" fontId="4" fillId="6" borderId="0" xfId="2" applyNumberFormat="1" applyFont="1" applyFill="1" applyBorder="1" applyAlignment="1" applyProtection="1">
      <alignment horizontal="right" vertical="center"/>
    </xf>
    <xf numFmtId="0" fontId="14" fillId="4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14" fillId="4" borderId="2" xfId="1" applyFont="1" applyFill="1" applyBorder="1" applyAlignment="1">
      <alignment horizontal="left" vertical="center"/>
    </xf>
    <xf numFmtId="170" fontId="14" fillId="6" borderId="2" xfId="2" applyNumberFormat="1" applyFont="1" applyFill="1" applyBorder="1" applyAlignment="1" applyProtection="1">
      <alignment horizontal="right" vertical="center"/>
    </xf>
    <xf numFmtId="170" fontId="14" fillId="4" borderId="2" xfId="2" applyNumberFormat="1" applyFont="1" applyFill="1" applyBorder="1" applyAlignment="1" applyProtection="1">
      <alignment horizontal="right" vertical="center"/>
    </xf>
    <xf numFmtId="169" fontId="14" fillId="4" borderId="2" xfId="2" applyNumberFormat="1" applyFont="1" applyFill="1" applyBorder="1" applyAlignment="1" applyProtection="1">
      <alignment horizontal="right" vertical="center"/>
    </xf>
    <xf numFmtId="164" fontId="14" fillId="4" borderId="2" xfId="3" applyNumberFormat="1" applyFont="1" applyFill="1" applyBorder="1" applyAlignment="1" applyProtection="1">
      <alignment horizontal="right" vertical="center"/>
    </xf>
    <xf numFmtId="0" fontId="36" fillId="4" borderId="1" xfId="1" applyFont="1" applyFill="1" applyBorder="1" applyAlignment="1">
      <alignment horizontal="justify" vertical="center"/>
    </xf>
    <xf numFmtId="0" fontId="36" fillId="4" borderId="1" xfId="1" applyFont="1" applyFill="1" applyBorder="1" applyAlignment="1">
      <alignment horizontal="right" vertical="center"/>
    </xf>
    <xf numFmtId="169" fontId="36" fillId="4" borderId="1" xfId="2" applyNumberFormat="1" applyFont="1" applyFill="1" applyBorder="1" applyAlignment="1" applyProtection="1">
      <alignment horizontal="right" vertical="center"/>
    </xf>
    <xf numFmtId="0" fontId="33" fillId="4" borderId="0" xfId="1" applyFont="1" applyFill="1" applyAlignment="1">
      <alignment vertical="center"/>
    </xf>
    <xf numFmtId="170" fontId="33" fillId="6" borderId="0" xfId="2" applyNumberFormat="1" applyFont="1" applyFill="1" applyBorder="1" applyAlignment="1" applyProtection="1">
      <alignment horizontal="right" vertical="center"/>
    </xf>
    <xf numFmtId="170" fontId="33" fillId="4" borderId="0" xfId="2" applyNumberFormat="1" applyFont="1" applyFill="1" applyBorder="1" applyAlignment="1" applyProtection="1">
      <alignment horizontal="right" vertical="center"/>
    </xf>
    <xf numFmtId="169" fontId="33" fillId="4" borderId="0" xfId="2" applyNumberFormat="1" applyFont="1" applyFill="1" applyBorder="1" applyAlignment="1" applyProtection="1">
      <alignment horizontal="right" vertical="center"/>
    </xf>
    <xf numFmtId="168" fontId="33" fillId="4" borderId="0" xfId="3" applyNumberFormat="1" applyFont="1" applyFill="1" applyBorder="1" applyAlignment="1" applyProtection="1">
      <alignment horizontal="right" vertical="center"/>
    </xf>
    <xf numFmtId="0" fontId="38" fillId="4" borderId="0" xfId="1" applyFont="1" applyFill="1" applyAlignment="1">
      <alignment vertical="center"/>
    </xf>
    <xf numFmtId="168" fontId="38" fillId="6" borderId="0" xfId="1" applyNumberFormat="1" applyFont="1" applyFill="1" applyAlignment="1">
      <alignment vertical="center"/>
    </xf>
    <xf numFmtId="168" fontId="38" fillId="3" borderId="0" xfId="1" applyNumberFormat="1" applyFont="1" applyFill="1" applyAlignment="1">
      <alignment vertical="center"/>
    </xf>
    <xf numFmtId="0" fontId="33" fillId="3" borderId="0" xfId="1" applyFont="1" applyFill="1" applyAlignment="1">
      <alignment horizontal="justify" vertical="center"/>
    </xf>
    <xf numFmtId="0" fontId="36" fillId="2" borderId="0" xfId="1" applyFont="1" applyFill="1" applyAlignment="1">
      <alignment horizontal="justify" vertical="center"/>
    </xf>
    <xf numFmtId="0" fontId="36" fillId="2" borderId="1" xfId="1" applyFont="1" applyFill="1" applyBorder="1" applyAlignment="1">
      <alignment vertical="center"/>
    </xf>
    <xf numFmtId="0" fontId="36" fillId="2" borderId="1" xfId="1" applyFont="1" applyFill="1" applyBorder="1" applyAlignment="1">
      <alignment horizontal="right" vertical="center"/>
    </xf>
    <xf numFmtId="0" fontId="36" fillId="3" borderId="1" xfId="1" applyFont="1" applyFill="1" applyBorder="1" applyAlignment="1">
      <alignment horizontal="right" vertical="center"/>
    </xf>
    <xf numFmtId="0" fontId="33" fillId="2" borderId="0" xfId="1" applyFont="1" applyFill="1" applyAlignment="1">
      <alignment vertical="center"/>
    </xf>
    <xf numFmtId="170" fontId="33" fillId="7" borderId="0" xfId="1" applyNumberFormat="1" applyFont="1" applyFill="1" applyAlignment="1">
      <alignment horizontal="right" vertical="center"/>
    </xf>
    <xf numFmtId="170" fontId="33" fillId="2" borderId="0" xfId="1" applyNumberFormat="1" applyFont="1" applyFill="1" applyAlignment="1">
      <alignment horizontal="right" vertical="center"/>
    </xf>
    <xf numFmtId="3" fontId="33" fillId="2" borderId="0" xfId="1" applyNumberFormat="1" applyFont="1" applyFill="1" applyAlignment="1">
      <alignment horizontal="right" vertical="center"/>
    </xf>
    <xf numFmtId="0" fontId="38" fillId="4" borderId="2" xfId="1" applyFont="1" applyFill="1" applyBorder="1" applyAlignment="1">
      <alignment horizontal="left" vertical="center"/>
    </xf>
    <xf numFmtId="170" fontId="38" fillId="6" borderId="2" xfId="2" applyNumberFormat="1" applyFont="1" applyFill="1" applyBorder="1" applyAlignment="1" applyProtection="1">
      <alignment horizontal="right" vertical="center"/>
    </xf>
    <xf numFmtId="170" fontId="38" fillId="4" borderId="2" xfId="2" applyNumberFormat="1" applyFont="1" applyFill="1" applyBorder="1" applyAlignment="1" applyProtection="1">
      <alignment horizontal="right" vertical="center"/>
    </xf>
    <xf numFmtId="169" fontId="38" fillId="4" borderId="2" xfId="2" applyNumberFormat="1" applyFont="1" applyFill="1" applyBorder="1" applyAlignment="1" applyProtection="1">
      <alignment horizontal="right" vertical="center"/>
    </xf>
    <xf numFmtId="164" fontId="38" fillId="4" borderId="2" xfId="3" applyNumberFormat="1" applyFont="1" applyFill="1" applyBorder="1" applyAlignment="1" applyProtection="1">
      <alignment horizontal="right" vertical="center"/>
    </xf>
    <xf numFmtId="3" fontId="35" fillId="2" borderId="0" xfId="1" applyNumberFormat="1" applyFont="1" applyFill="1" applyAlignment="1">
      <alignment horizontal="right" vertical="center"/>
    </xf>
    <xf numFmtId="0" fontId="32" fillId="3" borderId="1" xfId="1" applyFont="1" applyFill="1" applyBorder="1" applyAlignment="1">
      <alignment horizontal="left" vertical="center"/>
    </xf>
    <xf numFmtId="0" fontId="32" fillId="3" borderId="1" xfId="1" applyFont="1" applyFill="1" applyBorder="1" applyAlignment="1">
      <alignment horizontal="center" vertical="center"/>
    </xf>
    <xf numFmtId="164" fontId="4" fillId="3" borderId="0" xfId="3" applyNumberFormat="1" applyFont="1" applyFill="1" applyBorder="1" applyAlignment="1" applyProtection="1">
      <alignment horizontal="right" vertical="center"/>
    </xf>
    <xf numFmtId="0" fontId="4" fillId="3" borderId="0" xfId="1" applyFont="1" applyFill="1" applyAlignment="1">
      <alignment vertical="center"/>
    </xf>
    <xf numFmtId="0" fontId="43" fillId="3" borderId="0" xfId="0" applyFont="1" applyFill="1" applyBorder="1" applyAlignment="1">
      <alignment horizontal="justify" vertical="center"/>
    </xf>
    <xf numFmtId="170" fontId="44" fillId="6" borderId="0" xfId="2" applyNumberFormat="1" applyFont="1" applyFill="1" applyBorder="1" applyAlignment="1" applyProtection="1">
      <alignment horizontal="right" vertical="center"/>
    </xf>
    <xf numFmtId="170" fontId="44" fillId="3" borderId="0" xfId="2" applyNumberFormat="1" applyFont="1" applyFill="1" applyBorder="1" applyAlignment="1" applyProtection="1">
      <alignment horizontal="right" vertical="center"/>
    </xf>
    <xf numFmtId="166" fontId="44" fillId="3" borderId="0" xfId="2" applyNumberFormat="1" applyFont="1" applyFill="1" applyBorder="1" applyAlignment="1" applyProtection="1">
      <alignment horizontal="right" vertical="center"/>
    </xf>
    <xf numFmtId="0" fontId="34" fillId="3" borderId="0" xfId="1" applyFont="1" applyFill="1" applyBorder="1" applyAlignment="1">
      <alignment horizontal="justify" vertical="center"/>
    </xf>
    <xf numFmtId="0" fontId="36" fillId="3" borderId="1" xfId="1" applyFont="1" applyFill="1" applyBorder="1" applyAlignment="1">
      <alignment horizontal="left" vertical="center"/>
    </xf>
    <xf numFmtId="0" fontId="36" fillId="3" borderId="1" xfId="1" applyFont="1" applyFill="1" applyBorder="1" applyAlignment="1">
      <alignment horizontal="center" vertical="center"/>
    </xf>
    <xf numFmtId="170" fontId="33" fillId="3" borderId="0" xfId="2" applyNumberFormat="1" applyFont="1" applyFill="1" applyBorder="1" applyAlignment="1" applyProtection="1">
      <alignment horizontal="right" vertical="center"/>
    </xf>
    <xf numFmtId="166" fontId="33" fillId="3" borderId="0" xfId="2" applyNumberFormat="1" applyFont="1" applyFill="1" applyBorder="1" applyAlignment="1" applyProtection="1">
      <alignment horizontal="right" vertical="center"/>
    </xf>
    <xf numFmtId="164" fontId="33" fillId="3" borderId="0" xfId="3" applyNumberFormat="1" applyFont="1" applyFill="1" applyBorder="1" applyAlignment="1" applyProtection="1">
      <alignment horizontal="right" vertical="center"/>
    </xf>
    <xf numFmtId="170" fontId="49" fillId="6" borderId="0" xfId="2" applyNumberFormat="1" applyFont="1" applyFill="1" applyBorder="1" applyAlignment="1" applyProtection="1">
      <alignment horizontal="right" vertical="center"/>
    </xf>
    <xf numFmtId="170" fontId="49" fillId="3" borderId="0" xfId="2" applyNumberFormat="1" applyFont="1" applyFill="1" applyBorder="1" applyAlignment="1" applyProtection="1">
      <alignment horizontal="right" vertical="center"/>
    </xf>
    <xf numFmtId="166" fontId="49" fillId="3" borderId="0" xfId="2" applyNumberFormat="1" applyFont="1" applyFill="1" applyBorder="1" applyAlignment="1" applyProtection="1">
      <alignment horizontal="right" vertical="center"/>
    </xf>
    <xf numFmtId="164" fontId="49" fillId="3" borderId="0" xfId="3" applyNumberFormat="1" applyFont="1" applyFill="1" applyBorder="1" applyAlignment="1" applyProtection="1">
      <alignment horizontal="right" vertical="center"/>
    </xf>
    <xf numFmtId="166" fontId="37" fillId="4" borderId="0" xfId="2" applyNumberFormat="1" applyFont="1" applyFill="1" applyBorder="1" applyAlignment="1" applyProtection="1">
      <alignment horizontal="right" vertical="center"/>
    </xf>
    <xf numFmtId="0" fontId="34" fillId="3" borderId="1" xfId="1" applyFont="1" applyFill="1" applyBorder="1" applyAlignment="1">
      <alignment horizontal="justify" vertical="center"/>
    </xf>
    <xf numFmtId="0" fontId="33" fillId="3" borderId="0" xfId="1" applyFont="1" applyFill="1" applyAlignment="1">
      <alignment vertical="center"/>
    </xf>
    <xf numFmtId="0" fontId="50" fillId="3" borderId="0" xfId="0" applyFont="1" applyFill="1" applyBorder="1" applyAlignment="1">
      <alignment horizontal="justify" vertical="center"/>
    </xf>
    <xf numFmtId="170" fontId="51" fillId="6" borderId="0" xfId="2" applyNumberFormat="1" applyFont="1" applyFill="1" applyBorder="1" applyAlignment="1" applyProtection="1">
      <alignment horizontal="right" vertical="center"/>
    </xf>
    <xf numFmtId="170" fontId="51" fillId="3" borderId="0" xfId="2" applyNumberFormat="1" applyFont="1" applyFill="1" applyBorder="1" applyAlignment="1" applyProtection="1">
      <alignment horizontal="right" vertical="center"/>
    </xf>
    <xf numFmtId="166" fontId="51" fillId="3" borderId="0" xfId="2" applyNumberFormat="1" applyFont="1" applyFill="1" applyBorder="1" applyAlignment="1" applyProtection="1">
      <alignment horizontal="right" vertical="center"/>
    </xf>
    <xf numFmtId="0" fontId="38" fillId="3" borderId="0" xfId="1" applyFont="1" applyFill="1" applyAlignment="1">
      <alignment vertical="center"/>
    </xf>
    <xf numFmtId="170" fontId="38" fillId="6" borderId="0" xfId="1" applyNumberFormat="1" applyFont="1" applyFill="1" applyAlignment="1">
      <alignment horizontal="right" vertical="center"/>
    </xf>
    <xf numFmtId="170" fontId="38" fillId="3" borderId="0" xfId="1" applyNumberFormat="1" applyFont="1" applyFill="1" applyAlignment="1">
      <alignment horizontal="right" vertical="center"/>
    </xf>
    <xf numFmtId="3" fontId="38" fillId="3" borderId="0" xfId="1" applyNumberFormat="1" applyFont="1" applyFill="1" applyAlignment="1">
      <alignment horizontal="right" vertical="center"/>
    </xf>
    <xf numFmtId="164" fontId="33" fillId="3" borderId="0" xfId="3" applyNumberFormat="1" applyFont="1" applyFill="1" applyBorder="1" applyAlignment="1" applyProtection="1">
      <alignment vertical="center"/>
    </xf>
    <xf numFmtId="170" fontId="33" fillId="6" borderId="0" xfId="1" applyNumberFormat="1" applyFont="1" applyFill="1" applyAlignment="1">
      <alignment horizontal="right" vertical="center"/>
    </xf>
    <xf numFmtId="170" fontId="33" fillId="3" borderId="0" xfId="1" applyNumberFormat="1" applyFont="1" applyFill="1" applyAlignment="1">
      <alignment horizontal="right" vertical="center"/>
    </xf>
    <xf numFmtId="3" fontId="33" fillId="3" borderId="0" xfId="1" applyNumberFormat="1" applyFont="1" applyFill="1" applyAlignment="1">
      <alignment horizontal="right" vertical="center"/>
    </xf>
    <xf numFmtId="0" fontId="33" fillId="3" borderId="0" xfId="1" applyFont="1" applyFill="1" applyAlignment="1">
      <alignment vertical="center" wrapText="1"/>
    </xf>
    <xf numFmtId="164" fontId="35" fillId="3" borderId="0" xfId="1" applyNumberFormat="1" applyFont="1" applyFill="1" applyAlignment="1">
      <alignment horizontal="right" vertical="center"/>
    </xf>
    <xf numFmtId="0" fontId="35" fillId="3" borderId="0" xfId="1" applyFont="1" applyFill="1" applyAlignment="1">
      <alignment vertical="center" wrapText="1"/>
    </xf>
    <xf numFmtId="170" fontId="35" fillId="6" borderId="0" xfId="1" applyNumberFormat="1" applyFont="1" applyFill="1" applyAlignment="1">
      <alignment horizontal="right" vertical="center"/>
    </xf>
    <xf numFmtId="170" fontId="35" fillId="3" borderId="0" xfId="1" applyNumberFormat="1" applyFont="1" applyFill="1" applyAlignment="1">
      <alignment horizontal="right" vertical="center"/>
    </xf>
    <xf numFmtId="3" fontId="35" fillId="3" borderId="0" xfId="1" applyNumberFormat="1" applyFont="1" applyFill="1" applyAlignment="1">
      <alignment horizontal="right" vertical="center"/>
    </xf>
    <xf numFmtId="0" fontId="38" fillId="3" borderId="0" xfId="1" applyFont="1" applyFill="1" applyAlignment="1">
      <alignment vertical="center" wrapText="1"/>
    </xf>
    <xf numFmtId="0" fontId="52" fillId="3" borderId="0" xfId="1" applyFont="1" applyFill="1" applyAlignment="1">
      <alignment horizontal="justify" vertical="center"/>
    </xf>
    <xf numFmtId="169" fontId="38" fillId="3" borderId="0" xfId="2" applyNumberFormat="1" applyFont="1" applyFill="1" applyBorder="1" applyAlignment="1" applyProtection="1">
      <alignment horizontal="right" vertical="center"/>
    </xf>
    <xf numFmtId="168" fontId="35" fillId="3" borderId="0" xfId="3" applyNumberFormat="1" applyFont="1" applyFill="1" applyBorder="1" applyAlignment="1" applyProtection="1">
      <alignment horizontal="right" vertical="center"/>
    </xf>
    <xf numFmtId="0" fontId="38" fillId="3" borderId="0" xfId="1" applyFont="1" applyFill="1" applyAlignment="1">
      <alignment horizontal="left" vertical="center"/>
    </xf>
    <xf numFmtId="170" fontId="38" fillId="6" borderId="0" xfId="2" applyNumberFormat="1" applyFont="1" applyFill="1" applyBorder="1" applyAlignment="1" applyProtection="1">
      <alignment horizontal="right" vertical="center"/>
    </xf>
    <xf numFmtId="170" fontId="38" fillId="3" borderId="0" xfId="2" applyNumberFormat="1" applyFont="1" applyFill="1" applyBorder="1" applyAlignment="1" applyProtection="1">
      <alignment horizontal="right" vertical="center"/>
    </xf>
    <xf numFmtId="166" fontId="38" fillId="3" borderId="0" xfId="2" applyNumberFormat="1" applyFont="1" applyFill="1" applyBorder="1" applyAlignment="1" applyProtection="1">
      <alignment horizontal="right" vertical="center"/>
    </xf>
    <xf numFmtId="164" fontId="38" fillId="0" borderId="0" xfId="3" applyNumberFormat="1" applyFont="1" applyBorder="1" applyAlignment="1" applyProtection="1">
      <alignment horizontal="right" vertical="center"/>
    </xf>
    <xf numFmtId="0" fontId="35" fillId="3" borderId="0" xfId="1" applyFont="1" applyFill="1" applyAlignment="1">
      <alignment horizontal="justify" vertical="center"/>
    </xf>
    <xf numFmtId="168" fontId="35" fillId="6" borderId="0" xfId="3" applyNumberFormat="1" applyFont="1" applyFill="1" applyBorder="1" applyAlignment="1" applyProtection="1">
      <alignment horizontal="right" vertical="center"/>
    </xf>
    <xf numFmtId="164" fontId="35" fillId="3" borderId="0" xfId="3" applyNumberFormat="1" applyFont="1" applyFill="1" applyBorder="1" applyAlignment="1" applyProtection="1">
      <alignment horizontal="right" vertical="center"/>
    </xf>
    <xf numFmtId="0" fontId="54" fillId="3" borderId="0" xfId="1" applyFont="1" applyFill="1" applyAlignment="1">
      <alignment horizontal="left" vertical="center" wrapText="1"/>
    </xf>
    <xf numFmtId="0" fontId="36" fillId="3" borderId="0" xfId="1" applyFont="1" applyFill="1" applyAlignment="1">
      <alignment horizontal="justify" vertical="center"/>
    </xf>
    <xf numFmtId="0" fontId="33" fillId="3" borderId="0" xfId="1" applyFont="1" applyFill="1" applyAlignment="1">
      <alignment horizontal="left" vertical="center"/>
    </xf>
    <xf numFmtId="164" fontId="33" fillId="3" borderId="0" xfId="1" applyNumberFormat="1" applyFont="1" applyFill="1" applyAlignment="1">
      <alignment horizontal="right" vertical="center"/>
    </xf>
    <xf numFmtId="170" fontId="49" fillId="6" borderId="0" xfId="1" applyNumberFormat="1" applyFont="1" applyFill="1" applyAlignment="1">
      <alignment horizontal="right" vertical="center"/>
    </xf>
    <xf numFmtId="170" fontId="49" fillId="3" borderId="0" xfId="1" applyNumberFormat="1" applyFont="1" applyFill="1" applyAlignment="1">
      <alignment horizontal="right" vertical="center"/>
    </xf>
    <xf numFmtId="165" fontId="33" fillId="6" borderId="0" xfId="1" applyNumberFormat="1" applyFont="1" applyFill="1" applyAlignment="1">
      <alignment horizontal="right" vertical="center"/>
    </xf>
    <xf numFmtId="165" fontId="33" fillId="3" borderId="0" xfId="1" applyNumberFormat="1" applyFont="1" applyFill="1" applyAlignment="1">
      <alignment horizontal="right" vertical="center"/>
    </xf>
    <xf numFmtId="0" fontId="55" fillId="3" borderId="0" xfId="1" applyFont="1" applyFill="1" applyBorder="1" applyAlignment="1">
      <alignment horizontal="center" vertical="center" wrapText="1"/>
    </xf>
    <xf numFmtId="3" fontId="33" fillId="3" borderId="0" xfId="1" applyNumberFormat="1" applyFont="1" applyFill="1" applyBorder="1" applyAlignment="1">
      <alignment horizontal="right" vertical="center"/>
    </xf>
    <xf numFmtId="170" fontId="56" fillId="6" borderId="0" xfId="1" applyNumberFormat="1" applyFont="1" applyFill="1" applyAlignment="1">
      <alignment horizontal="right" vertical="center"/>
    </xf>
    <xf numFmtId="170" fontId="56" fillId="3" borderId="0" xfId="1" applyNumberFormat="1" applyFont="1" applyFill="1" applyAlignment="1">
      <alignment horizontal="right" vertical="center"/>
    </xf>
    <xf numFmtId="170" fontId="49" fillId="6" borderId="0" xfId="1" applyNumberFormat="1" applyFont="1" applyFill="1" applyAlignment="1">
      <alignment horizontal="right" vertical="center" wrapText="1"/>
    </xf>
    <xf numFmtId="170" fontId="49" fillId="3" borderId="0" xfId="1" applyNumberFormat="1" applyFont="1" applyFill="1" applyAlignment="1">
      <alignment horizontal="right" vertical="center" wrapText="1"/>
    </xf>
    <xf numFmtId="170" fontId="57" fillId="6" borderId="0" xfId="1" applyNumberFormat="1" applyFont="1" applyFill="1" applyAlignment="1">
      <alignment horizontal="right" vertical="center"/>
    </xf>
    <xf numFmtId="170" fontId="57" fillId="3" borderId="0" xfId="1" applyNumberFormat="1" applyFont="1" applyFill="1" applyAlignment="1">
      <alignment horizontal="right" vertical="center"/>
    </xf>
    <xf numFmtId="4" fontId="57" fillId="6" borderId="0" xfId="1" applyNumberFormat="1" applyFont="1" applyFill="1" applyAlignment="1">
      <alignment horizontal="right" vertical="center"/>
    </xf>
    <xf numFmtId="4" fontId="57" fillId="3" borderId="0" xfId="1" applyNumberFormat="1" applyFont="1" applyFill="1" applyAlignment="1">
      <alignment horizontal="right" vertical="center"/>
    </xf>
    <xf numFmtId="0" fontId="36" fillId="3" borderId="1" xfId="1" applyFont="1" applyFill="1" applyBorder="1" applyAlignment="1">
      <alignment horizontal="right" vertical="center" wrapText="1"/>
    </xf>
    <xf numFmtId="0" fontId="58" fillId="3" borderId="0" xfId="1" applyFont="1" applyFill="1" applyAlignment="1">
      <alignment horizontal="justify" vertical="center"/>
    </xf>
    <xf numFmtId="170" fontId="58" fillId="6" borderId="0" xfId="1" applyNumberFormat="1" applyFont="1" applyFill="1" applyAlignment="1">
      <alignment horizontal="right" vertical="center"/>
    </xf>
    <xf numFmtId="170" fontId="58" fillId="3" borderId="0" xfId="1" applyNumberFormat="1" applyFont="1" applyFill="1" applyAlignment="1">
      <alignment horizontal="right" vertical="center"/>
    </xf>
    <xf numFmtId="0" fontId="59" fillId="3" borderId="0" xfId="1" applyFont="1" applyFill="1" applyAlignment="1">
      <alignment horizontal="left" vertical="center"/>
    </xf>
    <xf numFmtId="170" fontId="51" fillId="6" borderId="0" xfId="1" applyNumberFormat="1" applyFont="1" applyFill="1" applyAlignment="1">
      <alignment horizontal="right" vertical="center"/>
    </xf>
    <xf numFmtId="170" fontId="51" fillId="3" borderId="0" xfId="1" applyNumberFormat="1" applyFont="1" applyFill="1" applyAlignment="1">
      <alignment horizontal="right" vertical="center"/>
    </xf>
    <xf numFmtId="0" fontId="60" fillId="3" borderId="0" xfId="1" applyFont="1" applyFill="1" applyAlignment="1">
      <alignment horizontal="left" vertical="center"/>
    </xf>
    <xf numFmtId="170" fontId="61" fillId="6" borderId="0" xfId="1" applyNumberFormat="1" applyFont="1" applyFill="1" applyAlignment="1">
      <alignment horizontal="right" vertical="center"/>
    </xf>
    <xf numFmtId="170" fontId="61" fillId="3" borderId="0" xfId="1" applyNumberFormat="1" applyFont="1" applyFill="1" applyAlignment="1">
      <alignment horizontal="right" vertical="center"/>
    </xf>
    <xf numFmtId="0" fontId="57" fillId="3" borderId="0" xfId="1" applyFont="1" applyFill="1" applyAlignment="1">
      <alignment horizontal="justify" vertical="center"/>
    </xf>
    <xf numFmtId="164" fontId="61" fillId="3" borderId="0" xfId="1" applyNumberFormat="1" applyFont="1" applyFill="1" applyAlignment="1">
      <alignment horizontal="right" vertical="center"/>
    </xf>
    <xf numFmtId="170" fontId="33" fillId="6" borderId="0" xfId="1" applyNumberFormat="1" applyFont="1" applyFill="1" applyAlignment="1">
      <alignment horizontal="right" vertical="center" wrapText="1"/>
    </xf>
    <xf numFmtId="170" fontId="33" fillId="3" borderId="0" xfId="1" applyNumberFormat="1" applyFont="1" applyFill="1" applyAlignment="1">
      <alignment horizontal="right" vertical="center" wrapText="1"/>
    </xf>
    <xf numFmtId="164" fontId="62" fillId="3" borderId="0" xfId="1" applyNumberFormat="1" applyFont="1" applyFill="1" applyAlignment="1">
      <alignment horizontal="right" vertical="center"/>
    </xf>
    <xf numFmtId="0" fontId="51" fillId="3" borderId="0" xfId="1" applyFont="1" applyFill="1" applyAlignment="1">
      <alignment vertical="center"/>
    </xf>
    <xf numFmtId="164" fontId="51" fillId="3" borderId="0" xfId="1" applyNumberFormat="1" applyFont="1" applyFill="1" applyAlignment="1">
      <alignment horizontal="right" vertical="center"/>
    </xf>
    <xf numFmtId="0" fontId="51" fillId="3" borderId="0" xfId="1" applyFont="1" applyFill="1" applyAlignment="1">
      <alignment horizontal="left" vertical="center" wrapText="1"/>
    </xf>
    <xf numFmtId="0" fontId="51" fillId="3" borderId="0" xfId="1" applyFont="1" applyFill="1" applyAlignment="1">
      <alignment horizontal="justify" vertical="center"/>
    </xf>
    <xf numFmtId="0" fontId="58" fillId="3" borderId="0" xfId="1" applyFont="1" applyFill="1" applyAlignment="1">
      <alignment horizontal="left" vertical="center" wrapText="1"/>
    </xf>
    <xf numFmtId="164" fontId="58" fillId="3" borderId="0" xfId="1" applyNumberFormat="1" applyFont="1" applyFill="1" applyAlignment="1">
      <alignment horizontal="right" vertical="center"/>
    </xf>
    <xf numFmtId="0" fontId="33" fillId="3" borderId="0" xfId="1" applyFont="1" applyFill="1" applyAlignment="1">
      <alignment horizontal="left" vertical="center" wrapText="1"/>
    </xf>
    <xf numFmtId="165" fontId="38" fillId="6" borderId="0" xfId="2" applyFont="1" applyFill="1" applyBorder="1" applyAlignment="1" applyProtection="1">
      <alignment horizontal="right" vertical="center"/>
    </xf>
    <xf numFmtId="165" fontId="38" fillId="3" borderId="0" xfId="2" applyFont="1" applyFill="1" applyBorder="1" applyAlignment="1" applyProtection="1">
      <alignment horizontal="right" vertical="center"/>
    </xf>
    <xf numFmtId="164" fontId="38" fillId="3" borderId="0" xfId="2" applyNumberFormat="1" applyFont="1" applyFill="1" applyBorder="1" applyAlignment="1" applyProtection="1">
      <alignment horizontal="right" vertical="center"/>
    </xf>
    <xf numFmtId="0" fontId="33" fillId="3" borderId="0" xfId="4" applyFont="1" applyFill="1" applyAlignment="1">
      <alignment vertical="center" wrapText="1"/>
    </xf>
    <xf numFmtId="3" fontId="38" fillId="6" borderId="0" xfId="1" applyNumberFormat="1" applyFont="1" applyFill="1" applyAlignment="1">
      <alignment horizontal="right" vertical="center"/>
    </xf>
    <xf numFmtId="0" fontId="38" fillId="3" borderId="0" xfId="1" applyFont="1" applyFill="1" applyAlignment="1">
      <alignment horizontal="justify" vertical="center"/>
    </xf>
    <xf numFmtId="167" fontId="63" fillId="3" borderId="0" xfId="3" applyFont="1" applyFill="1" applyBorder="1" applyAlignment="1" applyProtection="1">
      <alignment horizontal="right" vertical="center"/>
    </xf>
    <xf numFmtId="0" fontId="36" fillId="4" borderId="0" xfId="1" applyFont="1" applyFill="1" applyAlignment="1">
      <alignment horizontal="justify" vertical="center"/>
    </xf>
    <xf numFmtId="169" fontId="38" fillId="4" borderId="0" xfId="2" applyNumberFormat="1" applyFont="1" applyFill="1" applyBorder="1" applyAlignment="1" applyProtection="1">
      <alignment horizontal="right" vertical="center"/>
    </xf>
    <xf numFmtId="167" fontId="35" fillId="4" borderId="0" xfId="3" applyFont="1" applyFill="1" applyBorder="1" applyAlignment="1" applyProtection="1">
      <alignment horizontal="right" vertical="center"/>
    </xf>
    <xf numFmtId="0" fontId="29" fillId="0" borderId="0" xfId="0" applyFont="1"/>
    <xf numFmtId="0" fontId="32" fillId="8" borderId="0" xfId="0" applyFont="1" applyFill="1"/>
    <xf numFmtId="0" fontId="29" fillId="8" borderId="0" xfId="0" applyFont="1" applyFill="1"/>
    <xf numFmtId="0" fontId="64" fillId="8" borderId="0" xfId="0" applyFont="1" applyFill="1"/>
    <xf numFmtId="0" fontId="36" fillId="4" borderId="1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horizontal="justify" vertical="center"/>
    </xf>
    <xf numFmtId="0" fontId="36" fillId="4" borderId="0" xfId="1" applyFont="1" applyFill="1" applyBorder="1" applyAlignment="1">
      <alignment horizontal="right" vertical="center"/>
    </xf>
    <xf numFmtId="0" fontId="33" fillId="4" borderId="0" xfId="1" applyFont="1" applyFill="1" applyBorder="1" applyAlignment="1">
      <alignment vertical="center"/>
    </xf>
    <xf numFmtId="0" fontId="33" fillId="4" borderId="0" xfId="1" applyFont="1" applyFill="1" applyBorder="1" applyAlignment="1">
      <alignment horizontal="justify" vertical="center"/>
    </xf>
    <xf numFmtId="169" fontId="36" fillId="4" borderId="0" xfId="2" applyNumberFormat="1" applyFont="1" applyFill="1" applyBorder="1" applyAlignment="1" applyProtection="1">
      <alignment horizontal="right" vertical="center"/>
    </xf>
    <xf numFmtId="0" fontId="38" fillId="4" borderId="0" xfId="1" applyFont="1" applyFill="1" applyBorder="1" applyAlignment="1">
      <alignment vertical="center"/>
    </xf>
    <xf numFmtId="168" fontId="38" fillId="4" borderId="0" xfId="1" applyNumberFormat="1" applyFont="1" applyFill="1" applyBorder="1" applyAlignment="1">
      <alignment vertical="center"/>
    </xf>
    <xf numFmtId="0" fontId="33" fillId="3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7" fillId="3" borderId="0" xfId="1" applyFont="1" applyFill="1" applyAlignment="1">
      <alignment vertical="center"/>
    </xf>
    <xf numFmtId="0" fontId="49" fillId="3" borderId="0" xfId="1" applyFont="1" applyFill="1" applyAlignment="1">
      <alignment horizontal="left" vertical="center"/>
    </xf>
    <xf numFmtId="0" fontId="35" fillId="3" borderId="0" xfId="1" applyFont="1" applyFill="1" applyAlignment="1">
      <alignment vertical="center"/>
    </xf>
    <xf numFmtId="0" fontId="4" fillId="8" borderId="0" xfId="1" applyFont="1" applyFill="1" applyBorder="1" applyAlignment="1">
      <alignment vertical="center"/>
    </xf>
    <xf numFmtId="0" fontId="34" fillId="3" borderId="1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vertical="center"/>
    </xf>
    <xf numFmtId="0" fontId="38" fillId="0" borderId="0" xfId="1" applyFont="1" applyAlignment="1">
      <alignment vertical="center"/>
    </xf>
    <xf numFmtId="0" fontId="14" fillId="2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164" fontId="33" fillId="3" borderId="0" xfId="1" applyNumberFormat="1" applyFont="1" applyFill="1" applyAlignment="1">
      <alignment vertical="center"/>
    </xf>
    <xf numFmtId="171" fontId="6" fillId="9" borderId="0" xfId="0" applyNumberFormat="1" applyFont="1" applyFill="1" applyBorder="1" applyAlignment="1">
      <alignment horizontal="right" vertical="center"/>
    </xf>
    <xf numFmtId="170" fontId="33" fillId="3" borderId="0" xfId="1" applyNumberFormat="1" applyFont="1" applyFill="1" applyAlignment="1">
      <alignment vertical="center"/>
    </xf>
    <xf numFmtId="0" fontId="6" fillId="8" borderId="0" xfId="0" applyFont="1" applyFill="1" applyBorder="1" applyAlignment="1">
      <alignment vertical="center"/>
    </xf>
    <xf numFmtId="0" fontId="34" fillId="3" borderId="0" xfId="1" applyFont="1" applyFill="1" applyBorder="1" applyAlignment="1">
      <alignment horizontal="center" vertical="center"/>
    </xf>
    <xf numFmtId="0" fontId="34" fillId="3" borderId="0" xfId="1" applyFont="1" applyFill="1" applyBorder="1" applyAlignment="1">
      <alignment vertical="center"/>
    </xf>
    <xf numFmtId="0" fontId="22" fillId="9" borderId="0" xfId="1" applyFont="1" applyFill="1" applyBorder="1" applyAlignment="1">
      <alignment horizontal="center" vertical="center"/>
    </xf>
    <xf numFmtId="0" fontId="30" fillId="8" borderId="0" xfId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35" fillId="0" borderId="0" xfId="1" applyFont="1" applyAlignment="1">
      <alignment vertical="center"/>
    </xf>
    <xf numFmtId="0" fontId="13" fillId="2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169" fontId="4" fillId="2" borderId="0" xfId="1" applyNumberFormat="1" applyFont="1" applyFill="1" applyAlignment="1">
      <alignment vertical="center"/>
    </xf>
    <xf numFmtId="166" fontId="4" fillId="2" borderId="0" xfId="1" applyNumberFormat="1" applyFont="1" applyFill="1" applyAlignment="1">
      <alignment vertical="center"/>
    </xf>
    <xf numFmtId="166" fontId="7" fillId="3" borderId="0" xfId="1" applyNumberFormat="1" applyFont="1" applyFill="1" applyAlignment="1">
      <alignment vertical="center"/>
    </xf>
    <xf numFmtId="0" fontId="7" fillId="8" borderId="0" xfId="1" applyFont="1" applyFill="1" applyAlignment="1">
      <alignment vertical="center"/>
    </xf>
    <xf numFmtId="0" fontId="4" fillId="8" borderId="0" xfId="1" applyFont="1" applyFill="1" applyAlignment="1">
      <alignment vertical="center"/>
    </xf>
    <xf numFmtId="0" fontId="34" fillId="3" borderId="0" xfId="1" applyFont="1" applyFill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76" fontId="11" fillId="8" borderId="0" xfId="1" applyNumberFormat="1" applyFont="1" applyFill="1" applyBorder="1" applyAlignment="1">
      <alignment horizontal="right" vertical="center"/>
    </xf>
    <xf numFmtId="0" fontId="33" fillId="0" borderId="0" xfId="1" applyFont="1" applyBorder="1" applyAlignment="1">
      <alignment vertical="center"/>
    </xf>
    <xf numFmtId="0" fontId="33" fillId="3" borderId="0" xfId="1" applyFont="1" applyFill="1" applyBorder="1" applyAlignment="1">
      <alignment vertical="center"/>
    </xf>
    <xf numFmtId="0" fontId="33" fillId="3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9" fillId="3" borderId="0" xfId="1" applyFont="1" applyFill="1" applyAlignment="1">
      <alignment horizontal="center" vertical="center"/>
    </xf>
    <xf numFmtId="164" fontId="49" fillId="3" borderId="0" xfId="3" applyNumberFormat="1" applyFont="1" applyFill="1" applyBorder="1" applyAlignment="1" applyProtection="1">
      <alignment vertical="center"/>
    </xf>
    <xf numFmtId="0" fontId="13" fillId="8" borderId="0" xfId="1" applyFont="1" applyFill="1" applyAlignment="1">
      <alignment vertical="center"/>
    </xf>
    <xf numFmtId="177" fontId="11" fillId="8" borderId="0" xfId="1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34" fillId="3" borderId="0" xfId="1" applyFont="1" applyFill="1" applyAlignment="1">
      <alignment vertical="center"/>
    </xf>
    <xf numFmtId="3" fontId="33" fillId="6" borderId="0" xfId="4" applyNumberFormat="1" applyFont="1" applyFill="1" applyAlignment="1">
      <alignment horizontal="right" vertical="center"/>
    </xf>
    <xf numFmtId="3" fontId="33" fillId="3" borderId="0" xfId="4" applyNumberFormat="1" applyFont="1" applyFill="1" applyAlignment="1">
      <alignment horizontal="right" vertical="center"/>
    </xf>
    <xf numFmtId="166" fontId="33" fillId="6" borderId="0" xfId="5" applyNumberFormat="1" applyFont="1" applyFill="1" applyBorder="1" applyAlignment="1" applyProtection="1">
      <alignment horizontal="right" vertical="center"/>
    </xf>
    <xf numFmtId="166" fontId="33" fillId="3" borderId="0" xfId="5" applyNumberFormat="1" applyFont="1" applyFill="1" applyBorder="1" applyAlignment="1" applyProtection="1">
      <alignment horizontal="right" vertical="center"/>
    </xf>
    <xf numFmtId="3" fontId="33" fillId="3" borderId="0" xfId="1" applyNumberFormat="1" applyFont="1" applyFill="1" applyAlignment="1">
      <alignment vertical="center"/>
    </xf>
    <xf numFmtId="0" fontId="33" fillId="0" borderId="0" xfId="4" applyFont="1" applyAlignment="1">
      <alignment vertical="center"/>
    </xf>
    <xf numFmtId="3" fontId="33" fillId="3" borderId="0" xfId="4" applyNumberFormat="1" applyFont="1" applyFill="1" applyAlignment="1">
      <alignment vertical="center"/>
    </xf>
    <xf numFmtId="0" fontId="4" fillId="2" borderId="0" xfId="4" applyFont="1" applyFill="1" applyAlignment="1">
      <alignment vertical="center"/>
    </xf>
    <xf numFmtId="0" fontId="4" fillId="0" borderId="0" xfId="4" applyFont="1" applyAlignment="1">
      <alignment vertical="center"/>
    </xf>
    <xf numFmtId="0" fontId="13" fillId="4" borderId="0" xfId="1" applyFont="1" applyFill="1" applyAlignment="1">
      <alignment vertical="center"/>
    </xf>
    <xf numFmtId="0" fontId="33" fillId="5" borderId="0" xfId="1" applyFont="1" applyFill="1" applyAlignment="1">
      <alignment vertical="center"/>
    </xf>
    <xf numFmtId="0" fontId="33" fillId="5" borderId="0" xfId="1" applyFont="1" applyFill="1" applyAlignment="1">
      <alignment horizontal="center" vertical="center"/>
    </xf>
    <xf numFmtId="0" fontId="13" fillId="3" borderId="0" xfId="1" applyFont="1" applyFill="1" applyAlignment="1">
      <alignment vertical="center"/>
    </xf>
    <xf numFmtId="0" fontId="34" fillId="4" borderId="1" xfId="1" applyFont="1" applyFill="1" applyBorder="1" applyAlignment="1">
      <alignment horizontal="right" vertical="center"/>
    </xf>
    <xf numFmtId="0" fontId="34" fillId="4" borderId="0" xfId="1" applyFont="1" applyFill="1" applyAlignment="1">
      <alignment horizontal="center" vertical="center"/>
    </xf>
    <xf numFmtId="0" fontId="34" fillId="4" borderId="0" xfId="1" applyFont="1" applyFill="1" applyAlignment="1">
      <alignment vertical="center"/>
    </xf>
    <xf numFmtId="0" fontId="5" fillId="4" borderId="0" xfId="1" applyFont="1" applyFill="1" applyAlignment="1">
      <alignment horizontal="center" vertical="center"/>
    </xf>
    <xf numFmtId="0" fontId="33" fillId="4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2" borderId="0" xfId="0" applyFont="1" applyFill="1" applyAlignment="1">
      <alignment vertical="center"/>
    </xf>
    <xf numFmtId="0" fontId="65" fillId="2" borderId="0" xfId="0" applyFont="1" applyFill="1" applyBorder="1" applyAlignment="1">
      <alignment vertical="center"/>
    </xf>
    <xf numFmtId="0" fontId="35" fillId="4" borderId="0" xfId="1" applyFont="1" applyFill="1" applyBorder="1" applyAlignment="1">
      <alignment vertical="center"/>
    </xf>
    <xf numFmtId="0" fontId="34" fillId="4" borderId="0" xfId="1" applyFont="1" applyFill="1" applyBorder="1" applyAlignment="1">
      <alignment horizontal="right" vertical="center"/>
    </xf>
    <xf numFmtId="0" fontId="66" fillId="3" borderId="0" xfId="1" applyFont="1" applyFill="1" applyAlignment="1">
      <alignment vertical="center"/>
    </xf>
    <xf numFmtId="0" fontId="31" fillId="3" borderId="0" xfId="1" applyFont="1" applyFill="1" applyBorder="1" applyAlignment="1">
      <alignment horizontal="center" vertical="center"/>
    </xf>
    <xf numFmtId="0" fontId="31" fillId="3" borderId="0" xfId="1" applyFont="1" applyFill="1" applyBorder="1" applyAlignment="1">
      <alignment vertical="center"/>
    </xf>
    <xf numFmtId="0" fontId="31" fillId="3" borderId="1" xfId="1" applyFont="1" applyFill="1" applyBorder="1" applyAlignment="1">
      <alignment horizontal="center" vertical="center"/>
    </xf>
    <xf numFmtId="0" fontId="29" fillId="0" borderId="0" xfId="14" applyFont="1"/>
    <xf numFmtId="0" fontId="29" fillId="2" borderId="0" xfId="14" applyFont="1" applyFill="1"/>
    <xf numFmtId="0" fontId="32" fillId="10" borderId="0" xfId="14" applyFont="1" applyFill="1" applyAlignment="1">
      <alignment vertical="center"/>
    </xf>
    <xf numFmtId="3" fontId="64" fillId="10" borderId="0" xfId="14" applyNumberFormat="1" applyFont="1" applyFill="1" applyBorder="1" applyAlignment="1">
      <alignment horizontal="right" vertical="center" wrapText="1"/>
    </xf>
    <xf numFmtId="0" fontId="32" fillId="12" borderId="1" xfId="14" applyFont="1" applyFill="1" applyBorder="1" applyAlignment="1">
      <alignment vertical="center"/>
    </xf>
    <xf numFmtId="0" fontId="32" fillId="12" borderId="12" xfId="14" applyFont="1" applyFill="1" applyBorder="1" applyAlignment="1">
      <alignment horizontal="right" vertical="center" wrapText="1"/>
    </xf>
    <xf numFmtId="0" fontId="32" fillId="12" borderId="12" xfId="14" applyFont="1" applyFill="1" applyBorder="1" applyAlignment="1">
      <alignment horizontal="right" vertical="center"/>
    </xf>
    <xf numFmtId="0" fontId="64" fillId="10" borderId="0" xfId="14" applyFont="1" applyFill="1" applyBorder="1" applyAlignment="1">
      <alignment vertical="center" wrapText="1"/>
    </xf>
    <xf numFmtId="3" fontId="64" fillId="15" borderId="0" xfId="14" applyNumberFormat="1" applyFont="1" applyFill="1" applyBorder="1" applyAlignment="1">
      <alignment horizontal="right" vertical="center" wrapText="1"/>
    </xf>
    <xf numFmtId="3" fontId="67" fillId="10" borderId="0" xfId="14" applyNumberFormat="1" applyFont="1" applyFill="1" applyBorder="1" applyAlignment="1">
      <alignment horizontal="right" vertical="center" wrapText="1"/>
    </xf>
    <xf numFmtId="0" fontId="46" fillId="13" borderId="3" xfId="14" applyFont="1" applyFill="1" applyBorder="1" applyAlignment="1">
      <alignment horizontal="center" vertical="center"/>
    </xf>
    <xf numFmtId="3" fontId="45" fillId="16" borderId="3" xfId="14" applyNumberFormat="1" applyFont="1" applyFill="1" applyBorder="1" applyAlignment="1">
      <alignment horizontal="right" vertical="center" wrapText="1"/>
    </xf>
    <xf numFmtId="3" fontId="45" fillId="13" borderId="3" xfId="14" applyNumberFormat="1" applyFont="1" applyFill="1" applyBorder="1" applyAlignment="1">
      <alignment horizontal="right" vertical="center" wrapText="1"/>
    </xf>
    <xf numFmtId="0" fontId="29" fillId="0" borderId="0" xfId="14" applyFont="1" applyAlignment="1">
      <alignment vertical="center"/>
    </xf>
    <xf numFmtId="0" fontId="29" fillId="2" borderId="0" xfId="14" applyFont="1" applyFill="1" applyBorder="1" applyAlignment="1">
      <alignment vertical="center"/>
    </xf>
    <xf numFmtId="0" fontId="29" fillId="2" borderId="0" xfId="14" applyFont="1" applyFill="1" applyAlignment="1">
      <alignment vertical="center"/>
    </xf>
    <xf numFmtId="3" fontId="29" fillId="2" borderId="0" xfId="14" applyNumberFormat="1" applyFont="1" applyFill="1" applyBorder="1" applyAlignment="1">
      <alignment vertical="center"/>
    </xf>
    <xf numFmtId="0" fontId="32" fillId="9" borderId="1" xfId="1" applyFont="1" applyFill="1" applyBorder="1" applyAlignment="1">
      <alignment horizontal="left" vertical="center"/>
    </xf>
    <xf numFmtId="0" fontId="32" fillId="9" borderId="1" xfId="1" applyFont="1" applyFill="1" applyBorder="1" applyAlignment="1">
      <alignment horizontal="right" vertical="center"/>
    </xf>
    <xf numFmtId="0" fontId="4" fillId="9" borderId="0" xfId="1" applyFont="1" applyFill="1" applyAlignment="1">
      <alignment horizontal="left" vertical="center" indent="2"/>
    </xf>
    <xf numFmtId="164" fontId="4" fillId="9" borderId="0" xfId="3" applyNumberFormat="1" applyFont="1" applyFill="1" applyBorder="1" applyAlignment="1" applyProtection="1">
      <alignment horizontal="right" vertical="center"/>
    </xf>
    <xf numFmtId="0" fontId="14" fillId="9" borderId="7" xfId="1" applyFont="1" applyFill="1" applyBorder="1" applyAlignment="1">
      <alignment horizontal="left" vertical="center"/>
    </xf>
    <xf numFmtId="0" fontId="29" fillId="8" borderId="7" xfId="0" applyFont="1" applyFill="1" applyBorder="1" applyAlignment="1">
      <alignment horizontal="right"/>
    </xf>
    <xf numFmtId="0" fontId="13" fillId="9" borderId="0" xfId="1" applyFont="1" applyFill="1" applyAlignment="1">
      <alignment horizontal="justify" vertical="center"/>
    </xf>
    <xf numFmtId="168" fontId="13" fillId="9" borderId="0" xfId="3" applyNumberFormat="1" applyFont="1" applyFill="1" applyBorder="1" applyAlignment="1" applyProtection="1">
      <alignment horizontal="right" vertical="center"/>
    </xf>
    <xf numFmtId="0" fontId="31" fillId="9" borderId="1" xfId="1" applyFont="1" applyFill="1" applyBorder="1" applyAlignment="1">
      <alignment horizontal="center"/>
    </xf>
    <xf numFmtId="0" fontId="31" fillId="9" borderId="1" xfId="1" applyFont="1" applyFill="1" applyBorder="1"/>
    <xf numFmtId="0" fontId="34" fillId="9" borderId="1" xfId="1" applyFont="1" applyFill="1" applyBorder="1" applyAlignment="1">
      <alignment horizontal="justify" vertical="center"/>
    </xf>
    <xf numFmtId="0" fontId="4" fillId="9" borderId="0" xfId="1" applyFont="1" applyFill="1" applyAlignment="1">
      <alignment horizontal="justify" vertical="center"/>
    </xf>
    <xf numFmtId="164" fontId="4" fillId="9" borderId="0" xfId="3" applyNumberFormat="1" applyFont="1" applyFill="1" applyBorder="1" applyAlignment="1" applyProtection="1">
      <alignment horizontal="right"/>
    </xf>
    <xf numFmtId="0" fontId="14" fillId="9" borderId="2" xfId="1" applyFont="1" applyFill="1" applyBorder="1" applyAlignment="1">
      <alignment horizontal="left" vertical="center"/>
    </xf>
    <xf numFmtId="170" fontId="14" fillId="9" borderId="2" xfId="2" applyNumberFormat="1" applyFont="1" applyFill="1" applyBorder="1" applyAlignment="1" applyProtection="1">
      <alignment horizontal="right" vertical="center"/>
    </xf>
    <xf numFmtId="164" fontId="14" fillId="9" borderId="2" xfId="3" applyNumberFormat="1" applyFont="1" applyFill="1" applyBorder="1" applyAlignment="1" applyProtection="1">
      <alignment horizontal="right" vertical="center"/>
    </xf>
    <xf numFmtId="170" fontId="4" fillId="9" borderId="0" xfId="2" applyNumberFormat="1" applyFont="1" applyFill="1" applyBorder="1" applyAlignment="1" applyProtection="1">
      <alignment horizontal="right" vertical="center"/>
    </xf>
    <xf numFmtId="0" fontId="29" fillId="8" borderId="0" xfId="0" applyFont="1" applyFill="1" applyAlignment="1">
      <alignment horizontal="right"/>
    </xf>
    <xf numFmtId="168" fontId="4" fillId="6" borderId="0" xfId="3" applyNumberFormat="1" applyFont="1" applyFill="1" applyBorder="1" applyAlignment="1" applyProtection="1">
      <alignment horizontal="right" vertical="center"/>
    </xf>
    <xf numFmtId="168" fontId="4" fillId="9" borderId="0" xfId="3" applyNumberFormat="1" applyFont="1" applyFill="1" applyBorder="1" applyAlignment="1" applyProtection="1">
      <alignment horizontal="right" vertical="center"/>
    </xf>
    <xf numFmtId="0" fontId="34" fillId="9" borderId="1" xfId="1" applyFont="1" applyFill="1" applyBorder="1" applyAlignment="1">
      <alignment horizontal="justify" vertical="center" wrapText="1"/>
    </xf>
    <xf numFmtId="168" fontId="4" fillId="9" borderId="0" xfId="8" applyNumberFormat="1" applyFont="1" applyFill="1" applyAlignment="1">
      <alignment horizontal="right" vertical="center"/>
    </xf>
    <xf numFmtId="0" fontId="69" fillId="17" borderId="8" xfId="21" applyFont="1" applyFill="1" applyBorder="1" applyAlignment="1">
      <alignment horizontal="center" vertical="center"/>
    </xf>
    <xf numFmtId="0" fontId="72" fillId="2" borderId="0" xfId="17" applyFont="1" applyFill="1"/>
    <xf numFmtId="0" fontId="44" fillId="2" borderId="0" xfId="16" applyFont="1" applyFill="1"/>
    <xf numFmtId="0" fontId="44" fillId="2" borderId="0" xfId="17" applyFont="1" applyFill="1"/>
    <xf numFmtId="0" fontId="47" fillId="2" borderId="0" xfId="16" applyFont="1" applyFill="1"/>
    <xf numFmtId="0" fontId="48" fillId="2" borderId="0" xfId="17" applyFont="1" applyFill="1"/>
    <xf numFmtId="0" fontId="73" fillId="2" borderId="0" xfId="17" applyFont="1" applyFill="1"/>
    <xf numFmtId="0" fontId="74" fillId="2" borderId="0" xfId="17" applyFont="1" applyFill="1"/>
    <xf numFmtId="0" fontId="44" fillId="2" borderId="0" xfId="17" applyFont="1" applyFill="1" applyAlignment="1">
      <alignment horizontal="centerContinuous"/>
    </xf>
    <xf numFmtId="0" fontId="75" fillId="2" borderId="0" xfId="17" applyFont="1" applyFill="1"/>
    <xf numFmtId="0" fontId="36" fillId="2" borderId="0" xfId="16" applyFont="1" applyFill="1" applyBorder="1" applyAlignment="1">
      <alignment horizontal="center" vertical="center" wrapText="1"/>
    </xf>
    <xf numFmtId="0" fontId="76" fillId="2" borderId="0" xfId="17" applyFont="1" applyFill="1"/>
    <xf numFmtId="0" fontId="32" fillId="2" borderId="1" xfId="16" applyFont="1" applyFill="1" applyBorder="1" applyAlignment="1">
      <alignment horizontal="center" vertical="center" wrapText="1"/>
    </xf>
    <xf numFmtId="0" fontId="47" fillId="0" borderId="0" xfId="17" applyFont="1" applyBorder="1" applyAlignment="1">
      <alignment vertical="center"/>
    </xf>
    <xf numFmtId="172" fontId="44" fillId="7" borderId="0" xfId="17" applyNumberFormat="1" applyFont="1" applyFill="1" applyBorder="1" applyAlignment="1">
      <alignment vertical="center"/>
    </xf>
    <xf numFmtId="172" fontId="44" fillId="0" borderId="0" xfId="17" applyNumberFormat="1" applyFont="1" applyBorder="1" applyAlignment="1">
      <alignment vertical="center"/>
    </xf>
    <xf numFmtId="173" fontId="44" fillId="0" borderId="0" xfId="17" applyNumberFormat="1" applyFont="1" applyBorder="1" applyAlignment="1">
      <alignment vertical="center"/>
    </xf>
    <xf numFmtId="0" fontId="77" fillId="2" borderId="0" xfId="17" applyFont="1" applyFill="1"/>
    <xf numFmtId="0" fontId="44" fillId="2" borderId="0" xfId="17" applyFont="1" applyFill="1" applyBorder="1" applyAlignment="1">
      <alignment vertical="center"/>
    </xf>
    <xf numFmtId="0" fontId="44" fillId="0" borderId="0" xfId="17" applyFont="1" applyBorder="1" applyAlignment="1">
      <alignment vertical="center"/>
    </xf>
    <xf numFmtId="9" fontId="44" fillId="0" borderId="0" xfId="18" applyFont="1" applyFill="1" applyBorder="1" applyAlignment="1">
      <alignment horizontal="left" vertical="center"/>
    </xf>
    <xf numFmtId="9" fontId="44" fillId="2" borderId="0" xfId="18" applyFont="1" applyFill="1" applyBorder="1" applyAlignment="1">
      <alignment horizontal="left" vertical="center"/>
    </xf>
    <xf numFmtId="173" fontId="44" fillId="0" borderId="0" xfId="17" applyNumberFormat="1" applyFont="1" applyBorder="1" applyAlignment="1">
      <alignment horizontal="right" vertical="center"/>
    </xf>
    <xf numFmtId="172" fontId="44" fillId="7" borderId="0" xfId="17" applyNumberFormat="1" applyFont="1" applyFill="1" applyBorder="1" applyAlignment="1">
      <alignment horizontal="right" vertical="center"/>
    </xf>
    <xf numFmtId="0" fontId="47" fillId="2" borderId="4" xfId="17" applyFont="1" applyFill="1" applyBorder="1" applyAlignment="1">
      <alignment horizontal="left" vertical="center"/>
    </xf>
    <xf numFmtId="172" fontId="47" fillId="7" borderId="4" xfId="17" applyNumberFormat="1" applyFont="1" applyFill="1" applyBorder="1" applyAlignment="1">
      <alignment vertical="center"/>
    </xf>
    <xf numFmtId="172" fontId="47" fillId="2" borderId="4" xfId="17" applyNumberFormat="1" applyFont="1" applyFill="1" applyBorder="1" applyAlignment="1">
      <alignment vertical="center"/>
    </xf>
    <xf numFmtId="173" fontId="44" fillId="0" borderId="4" xfId="17" applyNumberFormat="1" applyFont="1" applyBorder="1" applyAlignment="1">
      <alignment vertical="center"/>
    </xf>
    <xf numFmtId="172" fontId="76" fillId="2" borderId="0" xfId="17" applyNumberFormat="1" applyFont="1" applyFill="1"/>
    <xf numFmtId="172" fontId="44" fillId="7" borderId="4" xfId="17" applyNumberFormat="1" applyFont="1" applyFill="1" applyBorder="1" applyAlignment="1">
      <alignment vertical="center"/>
    </xf>
    <xf numFmtId="172" fontId="44" fillId="0" borderId="4" xfId="17" applyNumberFormat="1" applyFont="1" applyBorder="1" applyAlignment="1">
      <alignment vertical="center"/>
    </xf>
    <xf numFmtId="0" fontId="47" fillId="2" borderId="6" xfId="17" applyFont="1" applyFill="1" applyBorder="1" applyAlignment="1">
      <alignment horizontal="left" vertical="center"/>
    </xf>
    <xf numFmtId="172" fontId="47" fillId="7" borderId="6" xfId="17" applyNumberFormat="1" applyFont="1" applyFill="1" applyBorder="1" applyAlignment="1">
      <alignment vertical="center"/>
    </xf>
    <xf numFmtId="172" fontId="47" fillId="2" borderId="6" xfId="17" applyNumberFormat="1" applyFont="1" applyFill="1" applyBorder="1" applyAlignment="1">
      <alignment vertical="center"/>
    </xf>
    <xf numFmtId="173" fontId="44" fillId="0" borderId="6" xfId="17" applyNumberFormat="1" applyFont="1" applyBorder="1" applyAlignment="1">
      <alignment vertical="center"/>
    </xf>
    <xf numFmtId="0" fontId="72" fillId="2" borderId="0" xfId="16" applyFont="1" applyFill="1"/>
    <xf numFmtId="2" fontId="72" fillId="2" borderId="0" xfId="17" applyNumberFormat="1" applyFont="1" applyFill="1"/>
    <xf numFmtId="0" fontId="77" fillId="2" borderId="0" xfId="16" applyFont="1" applyFill="1"/>
    <xf numFmtId="0" fontId="68" fillId="10" borderId="0" xfId="14" applyFont="1" applyFill="1" applyBorder="1" applyAlignment="1">
      <alignment vertical="center" wrapText="1"/>
    </xf>
    <xf numFmtId="0" fontId="32" fillId="12" borderId="1" xfId="14" applyFont="1" applyFill="1" applyBorder="1" applyAlignment="1">
      <alignment horizontal="left" vertical="center" wrapText="1"/>
    </xf>
    <xf numFmtId="0" fontId="34" fillId="12" borderId="1" xfId="14" applyFont="1" applyFill="1" applyBorder="1" applyAlignment="1">
      <alignment horizontal="center" vertical="center" wrapText="1"/>
    </xf>
    <xf numFmtId="0" fontId="64" fillId="10" borderId="0" xfId="14" applyFont="1" applyFill="1" applyBorder="1" applyAlignment="1">
      <alignment horizontal="right" vertical="center" wrapText="1"/>
    </xf>
    <xf numFmtId="170" fontId="64" fillId="10" borderId="0" xfId="14" applyNumberFormat="1" applyFont="1" applyFill="1" applyBorder="1" applyAlignment="1">
      <alignment horizontal="right" vertical="center" wrapText="1"/>
    </xf>
    <xf numFmtId="0" fontId="45" fillId="13" borderId="13" xfId="14" applyFont="1" applyFill="1" applyBorder="1" applyAlignment="1">
      <alignment horizontal="left" vertical="center" wrapText="1"/>
    </xf>
    <xf numFmtId="170" fontId="45" fillId="13" borderId="13" xfId="14" applyNumberFormat="1" applyFont="1" applyFill="1" applyBorder="1" applyAlignment="1">
      <alignment horizontal="right" vertical="center" wrapText="1"/>
    </xf>
    <xf numFmtId="0" fontId="72" fillId="2" borderId="0" xfId="20" applyFont="1" applyFill="1"/>
    <xf numFmtId="0" fontId="78" fillId="2" borderId="0" xfId="20" applyFont="1" applyFill="1"/>
    <xf numFmtId="0" fontId="73" fillId="2" borderId="0" xfId="20" applyFont="1" applyFill="1"/>
    <xf numFmtId="0" fontId="74" fillId="2" borderId="0" xfId="20" applyFont="1" applyFill="1"/>
    <xf numFmtId="0" fontId="79" fillId="2" borderId="0" xfId="20" applyFont="1" applyFill="1" applyAlignment="1"/>
    <xf numFmtId="0" fontId="74" fillId="2" borderId="0" xfId="20" applyFont="1" applyFill="1" applyAlignment="1">
      <alignment horizontal="center"/>
    </xf>
    <xf numFmtId="0" fontId="78" fillId="2" borderId="0" xfId="20" applyFont="1" applyFill="1" applyBorder="1"/>
    <xf numFmtId="1" fontId="32" fillId="2" borderId="12" xfId="20" applyNumberFormat="1" applyFont="1" applyFill="1" applyBorder="1" applyAlignment="1">
      <alignment horizontal="left" vertical="center"/>
    </xf>
    <xf numFmtId="1" fontId="32" fillId="2" borderId="12" xfId="20" applyNumberFormat="1" applyFont="1" applyFill="1" applyBorder="1" applyAlignment="1">
      <alignment vertical="center" wrapText="1"/>
    </xf>
    <xf numFmtId="1" fontId="78" fillId="2" borderId="0" xfId="20" applyNumberFormat="1" applyFont="1" applyFill="1" applyAlignment="1">
      <alignment horizontal="center"/>
    </xf>
    <xf numFmtId="0" fontId="47" fillId="2" borderId="0" xfId="20" applyFont="1" applyFill="1" applyBorder="1" applyAlignment="1">
      <alignment vertical="center"/>
    </xf>
    <xf numFmtId="0" fontId="47" fillId="7" borderId="0" xfId="20" applyFont="1" applyFill="1" applyBorder="1" applyAlignment="1">
      <alignment vertical="center"/>
    </xf>
    <xf numFmtId="0" fontId="75" fillId="2" borderId="0" xfId="20" applyFont="1" applyFill="1"/>
    <xf numFmtId="0" fontId="80" fillId="2" borderId="0" xfId="20" applyFont="1" applyFill="1"/>
    <xf numFmtId="0" fontId="72" fillId="2" borderId="0" xfId="20" applyFont="1" applyFill="1" applyBorder="1"/>
    <xf numFmtId="0" fontId="44" fillId="2" borderId="0" xfId="20" applyFont="1" applyFill="1" applyBorder="1" applyAlignment="1">
      <alignment horizontal="left" vertical="center"/>
    </xf>
    <xf numFmtId="3" fontId="44" fillId="7" borderId="0" xfId="20" applyNumberFormat="1" applyFont="1" applyFill="1" applyBorder="1" applyAlignment="1">
      <alignment vertical="center"/>
    </xf>
    <xf numFmtId="3" fontId="44" fillId="2" borderId="0" xfId="20" applyNumberFormat="1" applyFont="1" applyFill="1" applyBorder="1" applyAlignment="1">
      <alignment vertical="center"/>
    </xf>
    <xf numFmtId="3" fontId="47" fillId="7" borderId="0" xfId="20" applyNumberFormat="1" applyFont="1" applyFill="1" applyBorder="1" applyAlignment="1">
      <alignment vertical="center"/>
    </xf>
    <xf numFmtId="3" fontId="47" fillId="2" borderId="0" xfId="20" applyNumberFormat="1" applyFont="1" applyFill="1" applyBorder="1" applyAlignment="1">
      <alignment vertical="center"/>
    </xf>
    <xf numFmtId="0" fontId="47" fillId="2" borderId="0" xfId="20" applyFont="1" applyFill="1" applyBorder="1" applyAlignment="1">
      <alignment horizontal="left" vertical="center"/>
    </xf>
    <xf numFmtId="0" fontId="47" fillId="2" borderId="4" xfId="20" applyFont="1" applyFill="1" applyBorder="1" applyAlignment="1">
      <alignment horizontal="center" vertical="center"/>
    </xf>
    <xf numFmtId="3" fontId="47" fillId="7" borderId="4" xfId="20" applyNumberFormat="1" applyFont="1" applyFill="1" applyBorder="1" applyAlignment="1">
      <alignment vertical="center"/>
    </xf>
    <xf numFmtId="3" fontId="47" fillId="2" borderId="4" xfId="20" applyNumberFormat="1" applyFont="1" applyFill="1" applyBorder="1" applyAlignment="1">
      <alignment vertical="center"/>
    </xf>
    <xf numFmtId="0" fontId="44" fillId="2" borderId="0" xfId="20" applyFont="1" applyFill="1" applyBorder="1" applyAlignment="1">
      <alignment vertical="center"/>
    </xf>
    <xf numFmtId="0" fontId="44" fillId="7" borderId="0" xfId="20" applyFont="1" applyFill="1" applyBorder="1" applyAlignment="1">
      <alignment vertical="center"/>
    </xf>
    <xf numFmtId="3" fontId="75" fillId="2" borderId="0" xfId="20" applyNumberFormat="1" applyFont="1" applyFill="1"/>
    <xf numFmtId="0" fontId="47" fillId="2" borderId="11" xfId="20" applyFont="1" applyFill="1" applyBorder="1" applyAlignment="1">
      <alignment horizontal="left" vertical="center"/>
    </xf>
    <xf numFmtId="3" fontId="47" fillId="7" borderId="11" xfId="20" applyNumberFormat="1" applyFont="1" applyFill="1" applyBorder="1" applyAlignment="1">
      <alignment vertical="center"/>
    </xf>
    <xf numFmtId="3" fontId="47" fillId="2" borderId="11" xfId="20" applyNumberFormat="1" applyFont="1" applyFill="1" applyBorder="1" applyAlignment="1">
      <alignment vertical="center"/>
    </xf>
    <xf numFmtId="172" fontId="75" fillId="2" borderId="0" xfId="20" applyNumberFormat="1" applyFont="1" applyFill="1"/>
    <xf numFmtId="0" fontId="81" fillId="2" borderId="0" xfId="20" applyFont="1" applyFill="1" applyAlignment="1">
      <alignment horizontal="left"/>
    </xf>
    <xf numFmtId="0" fontId="77" fillId="2" borderId="0" xfId="20" applyFont="1" applyFill="1" applyAlignment="1">
      <alignment horizontal="left"/>
    </xf>
    <xf numFmtId="0" fontId="77" fillId="2" borderId="0" xfId="20" applyFont="1" applyFill="1"/>
    <xf numFmtId="0" fontId="79" fillId="2" borderId="0" xfId="20" applyFont="1" applyFill="1" applyAlignment="1">
      <alignment horizontal="center"/>
    </xf>
    <xf numFmtId="0" fontId="44" fillId="2" borderId="0" xfId="20" applyFont="1" applyFill="1"/>
    <xf numFmtId="1" fontId="32" fillId="2" borderId="12" xfId="20" applyNumberFormat="1" applyFont="1" applyFill="1" applyBorder="1" applyAlignment="1">
      <alignment horizontal="center" vertical="center" wrapText="1"/>
    </xf>
    <xf numFmtId="0" fontId="47" fillId="2" borderId="0" xfId="20" applyFont="1" applyFill="1" applyBorder="1" applyAlignment="1">
      <alignment vertical="center" wrapText="1"/>
    </xf>
    <xf numFmtId="178" fontId="44" fillId="7" borderId="0" xfId="20" applyNumberFormat="1" applyFont="1" applyFill="1" applyBorder="1" applyAlignment="1">
      <alignment vertical="center"/>
    </xf>
    <xf numFmtId="178" fontId="44" fillId="2" borderId="0" xfId="20" applyNumberFormat="1" applyFont="1" applyFill="1" applyBorder="1" applyAlignment="1">
      <alignment vertical="center"/>
    </xf>
    <xf numFmtId="178" fontId="44" fillId="7" borderId="0" xfId="20" applyNumberFormat="1" applyFont="1" applyFill="1" applyBorder="1" applyAlignment="1">
      <alignment horizontal="right" vertical="center"/>
    </xf>
    <xf numFmtId="178" fontId="44" fillId="7" borderId="9" xfId="20" applyNumberFormat="1" applyFont="1" applyFill="1" applyBorder="1" applyAlignment="1">
      <alignment vertical="center"/>
    </xf>
    <xf numFmtId="178" fontId="44" fillId="2" borderId="9" xfId="20" applyNumberFormat="1" applyFont="1" applyFill="1" applyBorder="1" applyAlignment="1">
      <alignment vertical="center"/>
    </xf>
    <xf numFmtId="178" fontId="47" fillId="7" borderId="10" xfId="20" applyNumberFormat="1" applyFont="1" applyFill="1" applyBorder="1" applyAlignment="1">
      <alignment vertical="center"/>
    </xf>
    <xf numFmtId="178" fontId="47" fillId="2" borderId="0" xfId="20" applyNumberFormat="1" applyFont="1" applyFill="1" applyBorder="1" applyAlignment="1">
      <alignment vertical="center"/>
    </xf>
    <xf numFmtId="178" fontId="47" fillId="7" borderId="0" xfId="20" applyNumberFormat="1" applyFont="1" applyFill="1" applyBorder="1" applyAlignment="1">
      <alignment vertical="center"/>
    </xf>
    <xf numFmtId="178" fontId="47" fillId="7" borderId="4" xfId="20" applyNumberFormat="1" applyFont="1" applyFill="1" applyBorder="1" applyAlignment="1">
      <alignment vertical="center"/>
    </xf>
    <xf numFmtId="178" fontId="47" fillId="2" borderId="4" xfId="20" applyNumberFormat="1" applyFont="1" applyFill="1" applyBorder="1" applyAlignment="1">
      <alignment vertical="center"/>
    </xf>
    <xf numFmtId="0" fontId="47" fillId="2" borderId="0" xfId="20" applyFont="1" applyFill="1" applyBorder="1" applyAlignment="1">
      <alignment horizontal="center" vertical="center"/>
    </xf>
    <xf numFmtId="0" fontId="47" fillId="2" borderId="1" xfId="20" applyFont="1" applyFill="1" applyBorder="1" applyAlignment="1">
      <alignment horizontal="left" vertical="center"/>
    </xf>
    <xf numFmtId="178" fontId="47" fillId="7" borderId="1" xfId="20" applyNumberFormat="1" applyFont="1" applyFill="1" applyBorder="1" applyAlignment="1">
      <alignment vertical="center"/>
    </xf>
    <xf numFmtId="178" fontId="47" fillId="2" borderId="1" xfId="20" applyNumberFormat="1" applyFont="1" applyFill="1" applyBorder="1" applyAlignment="1">
      <alignment vertical="center"/>
    </xf>
    <xf numFmtId="0" fontId="77" fillId="2" borderId="0" xfId="20" applyFont="1" applyFill="1" applyAlignment="1">
      <alignment horizontal="center"/>
    </xf>
    <xf numFmtId="178" fontId="77" fillId="2" borderId="0" xfId="20" applyNumberFormat="1" applyFont="1" applyFill="1" applyAlignment="1">
      <alignment horizontal="center"/>
    </xf>
    <xf numFmtId="0" fontId="29" fillId="8" borderId="0" xfId="14" applyFont="1" applyFill="1"/>
    <xf numFmtId="0" fontId="68" fillId="10" borderId="0" xfId="14" applyFont="1" applyFill="1" applyAlignment="1">
      <alignment vertical="center" wrapText="1"/>
    </xf>
    <xf numFmtId="171" fontId="64" fillId="10" borderId="0" xfId="14" applyNumberFormat="1" applyFont="1" applyFill="1" applyAlignment="1">
      <alignment horizontal="right" vertical="center" wrapText="1"/>
    </xf>
    <xf numFmtId="171" fontId="64" fillId="10" borderId="0" xfId="14" applyNumberFormat="1" applyFont="1" applyFill="1" applyBorder="1" applyAlignment="1">
      <alignment horizontal="right" vertical="center" wrapText="1"/>
    </xf>
    <xf numFmtId="0" fontId="45" fillId="13" borderId="5" xfId="14" applyFont="1" applyFill="1" applyBorder="1" applyAlignment="1">
      <alignment horizontal="left" vertical="center" wrapText="1"/>
    </xf>
    <xf numFmtId="171" fontId="45" fillId="13" borderId="5" xfId="14" applyNumberFormat="1" applyFont="1" applyFill="1" applyBorder="1" applyAlignment="1">
      <alignment horizontal="right" vertical="center" wrapText="1"/>
    </xf>
    <xf numFmtId="0" fontId="32" fillId="4" borderId="0" xfId="9" applyFont="1" applyFill="1" applyAlignment="1">
      <alignment horizontal="justify" vertical="center"/>
    </xf>
    <xf numFmtId="0" fontId="34" fillId="4" borderId="1" xfId="1" applyFont="1" applyFill="1" applyBorder="1" applyAlignment="1">
      <alignment horizontal="justify" vertical="center"/>
    </xf>
    <xf numFmtId="0" fontId="32" fillId="4" borderId="1" xfId="1" applyFont="1" applyFill="1" applyBorder="1" applyAlignment="1">
      <alignment horizontal="center" vertical="center"/>
    </xf>
    <xf numFmtId="0" fontId="43" fillId="4" borderId="0" xfId="9" applyFont="1" applyFill="1" applyAlignment="1">
      <alignment horizontal="justify" vertical="center"/>
    </xf>
    <xf numFmtId="3" fontId="28" fillId="6" borderId="0" xfId="9" applyNumberFormat="1" applyFont="1" applyFill="1" applyAlignment="1">
      <alignment horizontal="right" vertical="center"/>
    </xf>
    <xf numFmtId="3" fontId="28" fillId="4" borderId="0" xfId="9" applyNumberFormat="1" applyFont="1" applyFill="1" applyAlignment="1">
      <alignment horizontal="right" vertical="center"/>
    </xf>
    <xf numFmtId="0" fontId="83" fillId="4" borderId="0" xfId="9" applyFont="1" applyFill="1" applyAlignment="1">
      <alignment horizontal="justify" vertical="center"/>
    </xf>
    <xf numFmtId="3" fontId="83" fillId="6" borderId="0" xfId="9" applyNumberFormat="1" applyFont="1" applyFill="1" applyAlignment="1">
      <alignment horizontal="right" vertical="center" wrapText="1"/>
    </xf>
    <xf numFmtId="3" fontId="83" fillId="4" borderId="0" xfId="9" applyNumberFormat="1" applyFont="1" applyFill="1" applyAlignment="1">
      <alignment horizontal="right" vertical="center" wrapText="1"/>
    </xf>
    <xf numFmtId="3" fontId="83" fillId="6" borderId="0" xfId="9" applyNumberFormat="1" applyFont="1" applyFill="1" applyAlignment="1">
      <alignment horizontal="right" vertical="center"/>
    </xf>
    <xf numFmtId="3" fontId="83" fillId="4" borderId="0" xfId="9" applyNumberFormat="1" applyFont="1" applyFill="1" applyAlignment="1">
      <alignment horizontal="right" vertical="center"/>
    </xf>
    <xf numFmtId="0" fontId="4" fillId="4" borderId="0" xfId="9" applyFont="1" applyFill="1" applyAlignment="1">
      <alignment horizontal="justify" vertical="center"/>
    </xf>
    <xf numFmtId="3" fontId="35" fillId="4" borderId="0" xfId="9" applyNumberFormat="1" applyFont="1" applyFill="1" applyAlignment="1">
      <alignment horizontal="right" vertical="center"/>
    </xf>
    <xf numFmtId="0" fontId="84" fillId="4" borderId="0" xfId="9" applyFont="1" applyFill="1" applyAlignment="1">
      <alignment horizontal="justify" vertical="center"/>
    </xf>
    <xf numFmtId="3" fontId="84" fillId="6" borderId="0" xfId="9" applyNumberFormat="1" applyFont="1" applyFill="1" applyAlignment="1">
      <alignment horizontal="right" vertical="center"/>
    </xf>
    <xf numFmtId="3" fontId="84" fillId="4" borderId="0" xfId="9" applyNumberFormat="1" applyFont="1" applyFill="1" applyAlignment="1">
      <alignment horizontal="right" vertical="center"/>
    </xf>
    <xf numFmtId="3" fontId="49" fillId="4" borderId="0" xfId="9" applyNumberFormat="1" applyFont="1" applyFill="1" applyAlignment="1">
      <alignment horizontal="right" vertical="center"/>
    </xf>
    <xf numFmtId="4" fontId="4" fillId="6" borderId="0" xfId="9" applyNumberFormat="1" applyFont="1" applyFill="1" applyAlignment="1">
      <alignment horizontal="right" vertical="center"/>
    </xf>
    <xf numFmtId="4" fontId="4" fillId="4" borderId="0" xfId="9" applyNumberFormat="1" applyFont="1" applyFill="1" applyAlignment="1">
      <alignment horizontal="right" vertical="center"/>
    </xf>
    <xf numFmtId="0" fontId="32" fillId="4" borderId="0" xfId="12" applyFont="1" applyFill="1" applyAlignment="1">
      <alignment horizontal="justify" vertical="center"/>
    </xf>
    <xf numFmtId="0" fontId="34" fillId="4" borderId="14" xfId="12" applyFont="1" applyFill="1" applyBorder="1" applyAlignment="1">
      <alignment horizontal="justify" vertical="center"/>
    </xf>
    <xf numFmtId="0" fontId="32" fillId="4" borderId="14" xfId="12" applyFont="1" applyFill="1" applyBorder="1" applyAlignment="1">
      <alignment horizontal="center" vertical="center"/>
    </xf>
    <xf numFmtId="0" fontId="4" fillId="4" borderId="0" xfId="12" applyFont="1" applyFill="1" applyAlignment="1">
      <alignment vertical="center"/>
    </xf>
    <xf numFmtId="169" fontId="4" fillId="6" borderId="0" xfId="11" applyNumberFormat="1" applyFont="1" applyFill="1" applyBorder="1" applyAlignment="1" applyProtection="1">
      <alignment horizontal="right" vertical="center"/>
    </xf>
    <xf numFmtId="169" fontId="4" fillId="4" borderId="0" xfId="11" applyNumberFormat="1" applyFont="1" applyFill="1" applyBorder="1" applyAlignment="1" applyProtection="1">
      <alignment horizontal="right" vertical="center"/>
    </xf>
    <xf numFmtId="168" fontId="13" fillId="4" borderId="0" xfId="10" applyNumberFormat="1" applyFont="1" applyFill="1" applyBorder="1" applyAlignment="1" applyProtection="1">
      <alignment horizontal="right" vertical="center"/>
    </xf>
    <xf numFmtId="0" fontId="4" fillId="9" borderId="0" xfId="12" applyFont="1" applyFill="1" applyAlignment="1">
      <alignment vertical="center"/>
    </xf>
    <xf numFmtId="168" fontId="13" fillId="9" borderId="0" xfId="10" applyNumberFormat="1" applyFont="1" applyFill="1" applyBorder="1" applyAlignment="1" applyProtection="1">
      <alignment horizontal="right" vertical="center"/>
    </xf>
    <xf numFmtId="0" fontId="4" fillId="3" borderId="0" xfId="12" applyFont="1" applyFill="1" applyAlignment="1">
      <alignment horizontal="justify" vertical="center"/>
    </xf>
    <xf numFmtId="0" fontId="33" fillId="4" borderId="0" xfId="12" applyFont="1" applyFill="1" applyAlignment="1">
      <alignment vertical="center"/>
    </xf>
    <xf numFmtId="169" fontId="33" fillId="4" borderId="0" xfId="11" applyNumberFormat="1" applyFont="1" applyFill="1" applyBorder="1" applyAlignment="1" applyProtection="1">
      <alignment horizontal="right" vertical="center"/>
    </xf>
    <xf numFmtId="167" fontId="35" fillId="4" borderId="0" xfId="10" applyFont="1" applyFill="1" applyBorder="1" applyAlignment="1" applyProtection="1">
      <alignment horizontal="right" vertical="center"/>
    </xf>
    <xf numFmtId="3" fontId="44" fillId="6" borderId="0" xfId="9" applyNumberFormat="1" applyFont="1" applyFill="1" applyAlignment="1">
      <alignment horizontal="right" vertical="center"/>
    </xf>
    <xf numFmtId="3" fontId="44" fillId="4" borderId="0" xfId="9" applyNumberFormat="1" applyFont="1" applyFill="1" applyAlignment="1">
      <alignment horizontal="right" vertical="center"/>
    </xf>
    <xf numFmtId="0" fontId="29" fillId="2" borderId="0" xfId="9" applyFont="1" applyFill="1" applyAlignment="1">
      <alignment vertical="center"/>
    </xf>
    <xf numFmtId="0" fontId="29" fillId="0" borderId="0" xfId="9" applyFont="1" applyAlignment="1">
      <alignment vertical="center"/>
    </xf>
    <xf numFmtId="0" fontId="82" fillId="2" borderId="0" xfId="9" applyFont="1" applyFill="1" applyAlignment="1">
      <alignment vertical="center"/>
    </xf>
    <xf numFmtId="0" fontId="65" fillId="2" borderId="0" xfId="9" applyFont="1" applyFill="1" applyAlignment="1">
      <alignment vertical="center"/>
    </xf>
    <xf numFmtId="164" fontId="4" fillId="3" borderId="0" xfId="3" applyNumberFormat="1" applyFont="1" applyFill="1" applyBorder="1" applyAlignment="1" applyProtection="1">
      <alignment vertical="center"/>
    </xf>
    <xf numFmtId="0" fontId="64" fillId="2" borderId="0" xfId="9" applyFont="1" applyFill="1" applyAlignment="1">
      <alignment vertical="center"/>
    </xf>
    <xf numFmtId="0" fontId="64" fillId="7" borderId="0" xfId="9" applyFont="1" applyFill="1" applyAlignment="1">
      <alignment vertical="center"/>
    </xf>
    <xf numFmtId="4" fontId="64" fillId="7" borderId="0" xfId="9" applyNumberFormat="1" applyFont="1" applyFill="1" applyAlignment="1">
      <alignment vertical="center"/>
    </xf>
    <xf numFmtId="4" fontId="64" fillId="2" borderId="0" xfId="9" applyNumberFormat="1" applyFont="1" applyFill="1" applyAlignment="1">
      <alignment vertical="center"/>
    </xf>
    <xf numFmtId="0" fontId="33" fillId="4" borderId="0" xfId="12" applyFont="1" applyFill="1" applyAlignment="1">
      <alignment horizontal="center" vertical="center"/>
    </xf>
    <xf numFmtId="168" fontId="4" fillId="7" borderId="0" xfId="10" applyNumberFormat="1" applyFont="1" applyFill="1" applyBorder="1" applyAlignment="1" applyProtection="1">
      <alignment vertical="center"/>
    </xf>
    <xf numFmtId="168" fontId="4" fillId="8" borderId="0" xfId="10" applyNumberFormat="1" applyFont="1" applyFill="1" applyBorder="1" applyAlignment="1" applyProtection="1">
      <alignment vertical="center"/>
    </xf>
    <xf numFmtId="0" fontId="44" fillId="8" borderId="0" xfId="16" applyFont="1" applyFill="1"/>
    <xf numFmtId="174" fontId="44" fillId="8" borderId="0" xfId="16" applyNumberFormat="1" applyFont="1" applyFill="1"/>
    <xf numFmtId="174" fontId="44" fillId="8" borderId="0" xfId="19" applyNumberFormat="1" applyFont="1" applyFill="1"/>
    <xf numFmtId="174" fontId="72" fillId="8" borderId="0" xfId="19" applyNumberFormat="1" applyFont="1" applyFill="1"/>
    <xf numFmtId="174" fontId="86" fillId="8" borderId="0" xfId="19" applyNumberFormat="1" applyFont="1" applyFill="1"/>
    <xf numFmtId="174" fontId="72" fillId="0" borderId="0" xfId="19" applyNumberFormat="1" applyFont="1"/>
    <xf numFmtId="174" fontId="81" fillId="0" borderId="0" xfId="19" applyNumberFormat="1" applyFont="1"/>
    <xf numFmtId="174" fontId="44" fillId="8" borderId="0" xfId="19" applyNumberFormat="1" applyFont="1" applyFill="1" applyBorder="1"/>
    <xf numFmtId="174" fontId="81" fillId="8" borderId="0" xfId="19" applyNumberFormat="1" applyFont="1" applyFill="1"/>
    <xf numFmtId="174" fontId="74" fillId="0" borderId="0" xfId="19" applyNumberFormat="1" applyFont="1"/>
    <xf numFmtId="0" fontId="44" fillId="8" borderId="0" xfId="16" applyFont="1" applyFill="1" applyBorder="1" applyAlignment="1">
      <alignment horizontal="center"/>
    </xf>
    <xf numFmtId="174" fontId="74" fillId="8" borderId="0" xfId="19" applyNumberFormat="1" applyFont="1" applyFill="1"/>
    <xf numFmtId="174" fontId="75" fillId="0" borderId="0" xfId="19" applyNumberFormat="1" applyFont="1"/>
    <xf numFmtId="0" fontId="36" fillId="8" borderId="0" xfId="16" applyFont="1" applyFill="1" applyBorder="1" applyAlignment="1">
      <alignment horizontal="center" wrapText="1"/>
    </xf>
    <xf numFmtId="174" fontId="75" fillId="8" borderId="0" xfId="19" applyNumberFormat="1" applyFont="1" applyFill="1"/>
    <xf numFmtId="0" fontId="32" fillId="8" borderId="1" xfId="16" applyFont="1" applyFill="1" applyBorder="1" applyAlignment="1">
      <alignment horizontal="center" vertical="center" wrapText="1"/>
    </xf>
    <xf numFmtId="174" fontId="44" fillId="8" borderId="0" xfId="16" applyNumberFormat="1" applyFont="1" applyFill="1" applyBorder="1" applyAlignment="1">
      <alignment vertical="center" wrapText="1"/>
    </xf>
    <xf numFmtId="174" fontId="44" fillId="7" borderId="0" xfId="19" applyNumberFormat="1" applyFont="1" applyFill="1" applyBorder="1" applyAlignment="1">
      <alignment vertical="center"/>
    </xf>
    <xf numFmtId="174" fontId="44" fillId="8" borderId="0" xfId="19" applyNumberFormat="1" applyFont="1" applyFill="1" applyBorder="1" applyAlignment="1">
      <alignment vertical="center"/>
    </xf>
    <xf numFmtId="174" fontId="47" fillId="8" borderId="0" xfId="16" applyNumberFormat="1" applyFont="1" applyFill="1" applyBorder="1" applyAlignment="1">
      <alignment vertical="center" wrapText="1"/>
    </xf>
    <xf numFmtId="174" fontId="48" fillId="8" borderId="0" xfId="16" applyNumberFormat="1" applyFont="1" applyFill="1" applyAlignment="1">
      <alignment vertical="center" wrapText="1"/>
    </xf>
    <xf numFmtId="174" fontId="48" fillId="8" borderId="0" xfId="16" applyNumberFormat="1" applyFont="1" applyFill="1" applyAlignment="1">
      <alignment horizontal="center" vertical="center" wrapText="1"/>
    </xf>
    <xf numFmtId="174" fontId="48" fillId="8" borderId="0" xfId="16" applyNumberFormat="1" applyFont="1" applyFill="1" applyAlignment="1">
      <alignment horizontal="center" vertical="top" wrapText="1"/>
    </xf>
    <xf numFmtId="173" fontId="44" fillId="8" borderId="0" xfId="17" applyNumberFormat="1" applyFont="1" applyFill="1" applyBorder="1" applyAlignment="1">
      <alignment vertical="center"/>
    </xf>
    <xf numFmtId="174" fontId="44" fillId="8" borderId="0" xfId="16" applyNumberFormat="1" applyFont="1" applyFill="1" applyBorder="1" applyAlignment="1">
      <alignment horizontal="left" vertical="center" wrapText="1"/>
    </xf>
    <xf numFmtId="174" fontId="44" fillId="7" borderId="0" xfId="19" quotePrefix="1" applyNumberFormat="1" applyFont="1" applyFill="1" applyBorder="1" applyAlignment="1">
      <alignment horizontal="right" vertical="center"/>
    </xf>
    <xf numFmtId="174" fontId="44" fillId="8" borderId="0" xfId="16" applyNumberFormat="1" applyFont="1" applyFill="1" applyBorder="1" applyAlignment="1">
      <alignment vertical="center"/>
    </xf>
    <xf numFmtId="174" fontId="47" fillId="7" borderId="0" xfId="19" applyNumberFormat="1" applyFont="1" applyFill="1" applyBorder="1" applyAlignment="1">
      <alignment vertical="center"/>
    </xf>
    <xf numFmtId="174" fontId="47" fillId="8" borderId="0" xfId="19" applyNumberFormat="1" applyFont="1" applyFill="1" applyBorder="1" applyAlignment="1">
      <alignment vertical="center"/>
    </xf>
    <xf numFmtId="174" fontId="80" fillId="8" borderId="0" xfId="19" applyNumberFormat="1" applyFont="1" applyFill="1" applyAlignment="1">
      <alignment horizontal="center"/>
    </xf>
    <xf numFmtId="173" fontId="44" fillId="8" borderId="0" xfId="17" applyNumberFormat="1" applyFont="1" applyFill="1" applyBorder="1" applyAlignment="1">
      <alignment horizontal="right" vertical="center"/>
    </xf>
    <xf numFmtId="174" fontId="47" fillId="8" borderId="0" xfId="16" applyNumberFormat="1" applyFont="1" applyFill="1" applyBorder="1" applyAlignment="1">
      <alignment horizontal="left" vertical="center" wrapText="1"/>
    </xf>
    <xf numFmtId="174" fontId="47" fillId="8" borderId="0" xfId="16" applyNumberFormat="1" applyFont="1" applyFill="1" applyBorder="1" applyAlignment="1">
      <alignment horizontal="center" vertical="center" wrapText="1"/>
    </xf>
    <xf numFmtId="174" fontId="44" fillId="8" borderId="0" xfId="19" quotePrefix="1" applyNumberFormat="1" applyFont="1" applyFill="1" applyBorder="1" applyAlignment="1">
      <alignment horizontal="right" vertical="center"/>
    </xf>
    <xf numFmtId="174" fontId="44" fillId="7" borderId="0" xfId="19" quotePrefix="1" applyNumberFormat="1" applyFont="1" applyFill="1" applyBorder="1" applyAlignment="1">
      <alignment horizontal="center" vertical="center"/>
    </xf>
    <xf numFmtId="174" fontId="44" fillId="8" borderId="0" xfId="19" quotePrefix="1" applyNumberFormat="1" applyFont="1" applyFill="1" applyBorder="1" applyAlignment="1">
      <alignment horizontal="center" vertical="center"/>
    </xf>
    <xf numFmtId="174" fontId="75" fillId="8" borderId="0" xfId="19" applyNumberFormat="1" applyFont="1" applyFill="1" applyBorder="1"/>
    <xf numFmtId="174" fontId="75" fillId="8" borderId="0" xfId="16" applyNumberFormat="1" applyFont="1" applyFill="1" applyBorder="1"/>
    <xf numFmtId="174" fontId="72" fillId="8" borderId="0" xfId="19" applyNumberFormat="1" applyFont="1" applyFill="1" applyBorder="1"/>
    <xf numFmtId="0" fontId="80" fillId="8" borderId="0" xfId="17" applyFont="1" applyFill="1" applyAlignment="1">
      <alignment horizontal="center"/>
    </xf>
    <xf numFmtId="172" fontId="75" fillId="8" borderId="0" xfId="17" applyNumberFormat="1" applyFont="1" applyFill="1"/>
    <xf numFmtId="174" fontId="75" fillId="8" borderId="0" xfId="16" applyNumberFormat="1" applyFont="1" applyFill="1"/>
    <xf numFmtId="172" fontId="80" fillId="8" borderId="0" xfId="16" applyNumberFormat="1" applyFont="1" applyFill="1"/>
    <xf numFmtId="174" fontId="75" fillId="0" borderId="0" xfId="16" applyNumberFormat="1" applyFont="1"/>
    <xf numFmtId="174" fontId="86" fillId="0" borderId="0" xfId="19" applyNumberFormat="1" applyFont="1"/>
    <xf numFmtId="0" fontId="32" fillId="3" borderId="1" xfId="1" applyFont="1" applyFill="1" applyBorder="1" applyAlignment="1">
      <alignment horizontal="center" vertical="center" wrapText="1"/>
    </xf>
    <xf numFmtId="0" fontId="29" fillId="2" borderId="0" xfId="0" applyFont="1" applyFill="1"/>
    <xf numFmtId="0" fontId="4" fillId="3" borderId="0" xfId="1" applyFont="1" applyFill="1" applyAlignment="1">
      <alignment horizontal="left" vertical="center" wrapText="1"/>
    </xf>
    <xf numFmtId="0" fontId="4" fillId="6" borderId="0" xfId="1" applyFont="1" applyFill="1" applyAlignment="1">
      <alignment horizontal="right" vertical="center" wrapText="1"/>
    </xf>
    <xf numFmtId="175" fontId="4" fillId="3" borderId="0" xfId="1" applyNumberFormat="1" applyFont="1" applyFill="1" applyAlignment="1">
      <alignment horizontal="right" vertical="center" wrapText="1"/>
    </xf>
    <xf numFmtId="0" fontId="4" fillId="3" borderId="0" xfId="1" applyFont="1" applyFill="1" applyAlignment="1">
      <alignment horizontal="right" vertical="center" wrapText="1"/>
    </xf>
    <xf numFmtId="168" fontId="4" fillId="6" borderId="0" xfId="1" applyNumberFormat="1" applyFont="1" applyFill="1" applyAlignment="1">
      <alignment horizontal="right" vertical="center" wrapText="1"/>
    </xf>
    <xf numFmtId="168" fontId="4" fillId="3" borderId="0" xfId="1" applyNumberFormat="1" applyFont="1" applyFill="1" applyAlignment="1">
      <alignment horizontal="right" vertical="center" wrapText="1"/>
    </xf>
    <xf numFmtId="0" fontId="32" fillId="8" borderId="1" xfId="0" applyFont="1" applyFill="1" applyBorder="1" applyAlignment="1">
      <alignment horizontal="center"/>
    </xf>
    <xf numFmtId="0" fontId="64" fillId="8" borderId="0" xfId="6" applyFont="1" applyFill="1"/>
    <xf numFmtId="0" fontId="4" fillId="4" borderId="0" xfId="9" applyFont="1" applyFill="1" applyAlignment="1">
      <alignment horizontal="left" vertical="center" wrapText="1"/>
    </xf>
    <xf numFmtId="0" fontId="29" fillId="18" borderId="0" xfId="0" applyFont="1" applyFill="1" applyAlignment="1">
      <alignment vertical="center"/>
    </xf>
    <xf numFmtId="0" fontId="27" fillId="18" borderId="0" xfId="0" applyFont="1" applyFill="1" applyAlignment="1">
      <alignment horizontal="right" vertical="center"/>
    </xf>
    <xf numFmtId="0" fontId="28" fillId="18" borderId="0" xfId="0" applyFont="1" applyFill="1" applyAlignment="1">
      <alignment horizontal="left" vertical="center" indent="1"/>
    </xf>
    <xf numFmtId="0" fontId="28" fillId="18" borderId="0" xfId="21" applyFont="1" applyFill="1" applyAlignment="1">
      <alignment horizontal="left" vertical="center" indent="1"/>
    </xf>
    <xf numFmtId="4" fontId="29" fillId="8" borderId="0" xfId="0" applyNumberFormat="1" applyFont="1" applyFill="1"/>
    <xf numFmtId="0" fontId="87" fillId="0" borderId="0" xfId="0" applyFont="1" applyFill="1"/>
    <xf numFmtId="0" fontId="42" fillId="0" borderId="0" xfId="0" applyFont="1" applyFill="1"/>
    <xf numFmtId="0" fontId="29" fillId="0" borderId="0" xfId="0" applyFont="1" applyFill="1"/>
    <xf numFmtId="0" fontId="44" fillId="0" borderId="0" xfId="0" applyFont="1" applyFill="1"/>
    <xf numFmtId="0" fontId="81" fillId="0" borderId="0" xfId="0" applyFont="1" applyFill="1"/>
    <xf numFmtId="9" fontId="14" fillId="0" borderId="2" xfId="8" applyFont="1" applyFill="1" applyBorder="1" applyAlignment="1" applyProtection="1">
      <alignment horizontal="right" vertical="center"/>
    </xf>
    <xf numFmtId="170" fontId="14" fillId="0" borderId="7" xfId="2" applyNumberFormat="1" applyFont="1" applyFill="1" applyBorder="1" applyAlignment="1" applyProtection="1">
      <alignment horizontal="right" vertical="center"/>
    </xf>
    <xf numFmtId="0" fontId="34" fillId="3" borderId="1" xfId="1" applyFont="1" applyFill="1" applyBorder="1" applyAlignment="1">
      <alignment horizontal="center" vertical="center"/>
    </xf>
    <xf numFmtId="0" fontId="6" fillId="9" borderId="0" xfId="1" applyFont="1" applyFill="1" applyBorder="1" applyAlignment="1">
      <alignment horizontal="center" vertical="center"/>
    </xf>
    <xf numFmtId="0" fontId="39" fillId="0" borderId="0" xfId="1" applyFont="1" applyAlignment="1">
      <alignment horizontal="left" vertical="center" wrapText="1"/>
    </xf>
    <xf numFmtId="0" fontId="53" fillId="3" borderId="0" xfId="1" applyFont="1" applyFill="1" applyAlignment="1">
      <alignment horizontal="justify" vertical="center"/>
    </xf>
    <xf numFmtId="0" fontId="33" fillId="4" borderId="0" xfId="1" applyFont="1" applyFill="1" applyBorder="1" applyAlignment="1">
      <alignment horizontal="center" vertical="center"/>
    </xf>
    <xf numFmtId="0" fontId="39" fillId="2" borderId="0" xfId="1" applyFont="1" applyFill="1" applyBorder="1" applyAlignment="1">
      <alignment horizontal="left" vertical="center" wrapText="1"/>
    </xf>
    <xf numFmtId="0" fontId="39" fillId="2" borderId="0" xfId="1" applyFont="1" applyFill="1" applyAlignment="1">
      <alignment vertical="center" wrapText="1"/>
    </xf>
    <xf numFmtId="0" fontId="44" fillId="2" borderId="0" xfId="17" applyFont="1" applyFill="1" applyAlignment="1">
      <alignment horizontal="left"/>
    </xf>
    <xf numFmtId="0" fontId="32" fillId="2" borderId="0" xfId="17" applyFont="1" applyFill="1" applyBorder="1" applyAlignment="1">
      <alignment horizontal="left" vertical="center" wrapText="1"/>
    </xf>
    <xf numFmtId="0" fontId="32" fillId="2" borderId="1" xfId="17" applyFont="1" applyFill="1" applyBorder="1" applyAlignment="1">
      <alignment horizontal="left" vertical="center"/>
    </xf>
    <xf numFmtId="0" fontId="32" fillId="2" borderId="0" xfId="16" applyFont="1" applyFill="1" applyAlignment="1">
      <alignment horizontal="center"/>
    </xf>
    <xf numFmtId="0" fontId="32" fillId="2" borderId="1" xfId="16" applyFont="1" applyFill="1" applyBorder="1" applyAlignment="1">
      <alignment horizontal="center"/>
    </xf>
    <xf numFmtId="0" fontId="31" fillId="2" borderId="0" xfId="16" applyFont="1" applyFill="1" applyAlignment="1">
      <alignment horizontal="center"/>
    </xf>
    <xf numFmtId="0" fontId="34" fillId="2" borderId="1" xfId="17" applyFont="1" applyFill="1" applyBorder="1" applyAlignment="1">
      <alignment horizontal="center"/>
    </xf>
    <xf numFmtId="0" fontId="36" fillId="2" borderId="0" xfId="16" applyFont="1" applyFill="1" applyBorder="1" applyAlignment="1">
      <alignment horizontal="center" vertical="center" wrapText="1"/>
    </xf>
    <xf numFmtId="0" fontId="36" fillId="2" borderId="1" xfId="16" applyFont="1" applyFill="1" applyBorder="1" applyAlignment="1">
      <alignment horizontal="center" vertical="center" wrapText="1"/>
    </xf>
    <xf numFmtId="0" fontId="34" fillId="11" borderId="1" xfId="14" applyFont="1" applyFill="1" applyBorder="1" applyAlignment="1">
      <alignment horizontal="center" vertical="center" wrapText="1"/>
    </xf>
    <xf numFmtId="0" fontId="34" fillId="2" borderId="1" xfId="14" applyFont="1" applyFill="1" applyBorder="1"/>
    <xf numFmtId="0" fontId="34" fillId="2" borderId="0" xfId="20" applyFont="1" applyFill="1" applyAlignment="1">
      <alignment horizontal="center"/>
    </xf>
    <xf numFmtId="0" fontId="32" fillId="12" borderId="0" xfId="14" applyFont="1" applyFill="1" applyBorder="1" applyAlignment="1">
      <alignment horizontal="center" vertical="center" wrapText="1"/>
    </xf>
    <xf numFmtId="0" fontId="32" fillId="12" borderId="1" xfId="14" applyFont="1" applyFill="1" applyBorder="1" applyAlignment="1">
      <alignment horizontal="center" vertical="top" wrapText="1"/>
    </xf>
    <xf numFmtId="0" fontId="36" fillId="8" borderId="0" xfId="16" applyFont="1" applyFill="1" applyBorder="1" applyAlignment="1">
      <alignment horizontal="center" vertical="center" wrapText="1"/>
    </xf>
    <xf numFmtId="0" fontId="36" fillId="8" borderId="1" xfId="16" applyFont="1" applyFill="1" applyBorder="1" applyAlignment="1">
      <alignment horizontal="center" vertical="center" wrapText="1"/>
    </xf>
    <xf numFmtId="0" fontId="75" fillId="8" borderId="0" xfId="16" applyFont="1" applyFill="1" applyAlignment="1">
      <alignment horizontal="center"/>
    </xf>
    <xf numFmtId="0" fontId="32" fillId="8" borderId="0" xfId="16" applyFont="1" applyFill="1" applyBorder="1" applyAlignment="1">
      <alignment horizontal="left"/>
    </xf>
    <xf numFmtId="0" fontId="75" fillId="8" borderId="0" xfId="17" applyFont="1" applyFill="1" applyAlignment="1">
      <alignment horizontal="center"/>
    </xf>
    <xf numFmtId="0" fontId="34" fillId="8" borderId="1" xfId="16" applyFont="1" applyFill="1" applyBorder="1" applyAlignment="1">
      <alignment horizontal="center" vertical="center"/>
    </xf>
    <xf numFmtId="0" fontId="51" fillId="8" borderId="1" xfId="16" applyFont="1" applyFill="1" applyBorder="1" applyAlignment="1">
      <alignment horizontal="center" vertical="center"/>
    </xf>
    <xf numFmtId="0" fontId="32" fillId="8" borderId="0" xfId="16" applyFont="1" applyFill="1" applyBorder="1" applyAlignment="1">
      <alignment horizontal="left" vertical="center"/>
    </xf>
    <xf numFmtId="0" fontId="32" fillId="8" borderId="1" xfId="16" applyFont="1" applyFill="1" applyBorder="1" applyAlignment="1">
      <alignment horizontal="left" vertical="center"/>
    </xf>
  </cellXfs>
  <cellStyles count="22">
    <cellStyle name="Comma 2" xfId="2"/>
    <cellStyle name="Hipervínculo" xfId="21" builtinId="8"/>
    <cellStyle name="Millares 2" xfId="11"/>
    <cellStyle name="Millares 3" xfId="5"/>
    <cellStyle name="Normal" xfId="0" builtinId="0"/>
    <cellStyle name="Normal 2" xfId="1"/>
    <cellStyle name="Normal 2 2" xfId="9"/>
    <cellStyle name="Normal 3" xfId="4"/>
    <cellStyle name="Normal 4" xfId="6"/>
    <cellStyle name="Normal 4 2" xfId="12"/>
    <cellStyle name="Normal 5" xfId="7"/>
    <cellStyle name="Normal 6" xfId="14"/>
    <cellStyle name="Normal 7" xfId="16"/>
    <cellStyle name="Normal 8" xfId="20"/>
    <cellStyle name="Normal_PG CONSOLIDADA" xfId="17"/>
    <cellStyle name="Normal_Sheet" xfId="19"/>
    <cellStyle name="Per cent 2" xfId="3"/>
    <cellStyle name="Porcentaje" xfId="8" builtinId="5"/>
    <cellStyle name="Porcentaje 2" xfId="10"/>
    <cellStyle name="Porcentaje 3" xfId="13"/>
    <cellStyle name="Porcentaje 4" xfId="15"/>
    <cellStyle name="Porcentaje 5" xfId="18"/>
  </cellStyles>
  <dxfs count="0"/>
  <tableStyles count="0" defaultTableStyle="TableStyleMedium2" defaultPivotStyle="PivotStyleLight16"/>
  <colors>
    <mruColors>
      <color rgb="FF003F87"/>
      <color rgb="FFD9E2ED"/>
      <color rgb="FF00A387"/>
      <color rgb="FFF47C00"/>
      <color rgb="FFFFF2E5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362855</xdr:colOff>
      <xdr:row>1</xdr:row>
      <xdr:rowOff>204109</xdr:rowOff>
    </xdr:from>
    <xdr:to>
      <xdr:col>2</xdr:col>
      <xdr:colOff>7948</xdr:colOff>
      <xdr:row>2</xdr:row>
      <xdr:rowOff>637770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55" y="600984"/>
          <a:ext cx="2423218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a Elecno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3F87"/>
      </a:accent1>
      <a:accent2>
        <a:srgbClr val="F47B00"/>
      </a:accent2>
      <a:accent3>
        <a:srgbClr val="35A4AF"/>
      </a:accent3>
      <a:accent4>
        <a:srgbClr val="00AFF0"/>
      </a:accent4>
      <a:accent5>
        <a:srgbClr val="833B0C"/>
      </a:accent5>
      <a:accent6>
        <a:srgbClr val="A6A6A6"/>
      </a:accent6>
      <a:hlink>
        <a:srgbClr val="35A4AF"/>
      </a:hlink>
      <a:folHlink>
        <a:srgbClr val="FF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zoomScale="84" zoomScaleNormal="84" workbookViewId="0"/>
  </sheetViews>
  <sheetFormatPr baseColWidth="10" defaultColWidth="11.42578125" defaultRowHeight="14.25"/>
  <cols>
    <col min="1" max="1" width="27.85546875" style="36" customWidth="1"/>
    <col min="2" max="2" width="13.85546875" style="36" customWidth="1"/>
    <col min="3" max="3" width="71.5703125" style="36" customWidth="1"/>
    <col min="4" max="4" width="10.7109375" style="36"/>
    <col min="5" max="5" width="0" style="36" hidden="1" customWidth="1"/>
    <col min="6" max="24" width="10.7109375" style="36"/>
    <col min="25" max="16384" width="11.42578125" style="37"/>
  </cols>
  <sheetData>
    <row r="1" spans="1:3" ht="17.100000000000001" customHeight="1" thickBot="1"/>
    <row r="2" spans="1:3" ht="51" customHeight="1" thickBot="1">
      <c r="A2" s="38"/>
      <c r="B2" s="38"/>
      <c r="C2" s="34" t="s">
        <v>257</v>
      </c>
    </row>
    <row r="3" spans="1:3" ht="64.5" customHeight="1" thickBot="1">
      <c r="A3" s="38"/>
      <c r="B3" s="38"/>
      <c r="C3" s="35" t="s">
        <v>303</v>
      </c>
    </row>
    <row r="4" spans="1:3">
      <c r="A4" s="507"/>
      <c r="B4" s="507"/>
      <c r="C4" s="507"/>
    </row>
    <row r="5" spans="1:3" ht="30" customHeight="1">
      <c r="A5" s="507"/>
      <c r="B5" s="508">
        <v>1</v>
      </c>
      <c r="C5" s="510" t="s">
        <v>304</v>
      </c>
    </row>
    <row r="6" spans="1:3" ht="30" customHeight="1">
      <c r="A6" s="507"/>
      <c r="B6" s="508">
        <v>2</v>
      </c>
      <c r="C6" s="509" t="s">
        <v>246</v>
      </c>
    </row>
    <row r="7" spans="1:3" ht="30" customHeight="1">
      <c r="A7" s="507"/>
      <c r="B7" s="508">
        <v>3</v>
      </c>
      <c r="C7" s="509" t="s">
        <v>247</v>
      </c>
    </row>
    <row r="8" spans="1:3" ht="30" customHeight="1">
      <c r="A8" s="507"/>
      <c r="B8" s="508">
        <v>4</v>
      </c>
      <c r="C8" s="510" t="s">
        <v>248</v>
      </c>
    </row>
    <row r="9" spans="1:3" ht="30" customHeight="1">
      <c r="A9" s="507"/>
      <c r="B9" s="508">
        <v>5</v>
      </c>
      <c r="C9" s="509" t="s">
        <v>249</v>
      </c>
    </row>
    <row r="10" spans="1:3" ht="30" customHeight="1">
      <c r="A10" s="507"/>
      <c r="B10" s="508">
        <v>6</v>
      </c>
      <c r="C10" s="509" t="s">
        <v>250</v>
      </c>
    </row>
    <row r="11" spans="1:3" ht="30" customHeight="1">
      <c r="A11" s="507"/>
      <c r="B11" s="508">
        <v>7</v>
      </c>
      <c r="C11" s="509" t="s">
        <v>251</v>
      </c>
    </row>
    <row r="12" spans="1:3" ht="30" customHeight="1">
      <c r="A12" s="507"/>
      <c r="B12" s="508">
        <v>8</v>
      </c>
      <c r="C12" s="509" t="s">
        <v>252</v>
      </c>
    </row>
    <row r="13" spans="1:3" ht="30" customHeight="1">
      <c r="A13" s="507"/>
      <c r="B13" s="508">
        <v>9</v>
      </c>
      <c r="C13" s="509" t="s">
        <v>253</v>
      </c>
    </row>
    <row r="14" spans="1:3" ht="30" customHeight="1">
      <c r="A14" s="507"/>
      <c r="B14" s="508">
        <v>10</v>
      </c>
      <c r="C14" s="509" t="s">
        <v>254</v>
      </c>
    </row>
    <row r="15" spans="1:3" ht="30" customHeight="1">
      <c r="A15" s="507"/>
      <c r="B15" s="508">
        <f>B14+1</f>
        <v>11</v>
      </c>
      <c r="C15" s="509" t="s">
        <v>255</v>
      </c>
    </row>
    <row r="16" spans="1:3" ht="30" customHeight="1">
      <c r="A16" s="507"/>
      <c r="B16" s="508">
        <f t="shared" ref="B16:B18" si="0">B15+1</f>
        <v>12</v>
      </c>
      <c r="C16" s="509" t="s">
        <v>74</v>
      </c>
    </row>
    <row r="17" spans="1:3" ht="30" customHeight="1">
      <c r="A17" s="507"/>
      <c r="B17" s="508">
        <f t="shared" si="0"/>
        <v>13</v>
      </c>
      <c r="C17" s="509" t="s">
        <v>76</v>
      </c>
    </row>
    <row r="18" spans="1:3" ht="30" customHeight="1">
      <c r="A18" s="507"/>
      <c r="B18" s="508">
        <f t="shared" si="0"/>
        <v>14</v>
      </c>
      <c r="C18" s="509" t="s">
        <v>256</v>
      </c>
    </row>
    <row r="19" spans="1:3">
      <c r="A19" s="507"/>
      <c r="B19" s="507"/>
      <c r="C19" s="507"/>
    </row>
  </sheetData>
  <hyperlinks>
    <hyperlink ref="C6" location="'2.Negocios'!A1" display="Negocios"/>
    <hyperlink ref="C7" location="'3.Actividades'!A1" display="Actividades"/>
    <hyperlink ref="C8" location="'4.Ingresos por País'!A1" display="Ingresos por País"/>
    <hyperlink ref="C9" location="'5.Cifra de negocio y Cartera'!A1" display="Cifra de Negocio y Cartera"/>
    <hyperlink ref="C10" location="'6.PyG consolidada'!A1" display="Cuenta de Resultados consolidada"/>
    <hyperlink ref="C11" location="'7.PyG por segmentos'!A1" display="Cuenta de Resultados por segmentos"/>
    <hyperlink ref="C12" location="'8.Balance Consolidado'!A1" display="Balance consolidado"/>
    <hyperlink ref="C13" location="'9.Balance por negocios'!A1" display="Balance por negocios"/>
    <hyperlink ref="C14" location="'10.Deuda financiera neta'!A1" display="Deuda financiera neta"/>
    <hyperlink ref="C15" location="'11.EFE'!A1" display="Estado de Flujos de Efectivo"/>
    <hyperlink ref="C16" location="'12.Evolución de la acción'!A1" display="Evolución de la acción"/>
    <hyperlink ref="C17" location="'13.Estructura accionarial'!A1" display="Estructura accionarial"/>
    <hyperlink ref="C18" location="'14.Dividendos'!A1" display="Dividendos"/>
    <hyperlink ref="C5" location="'1.Principales Magnitudes'!A1" display="Magnitudes seleccionadas"/>
  </hyperlink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224"/>
  <sheetViews>
    <sheetView showGridLines="0" zoomScale="60" zoomScaleNormal="60" zoomScaleSheetLayoutView="97" workbookViewId="0">
      <selection activeCell="B1" sqref="B1"/>
    </sheetView>
  </sheetViews>
  <sheetFormatPr baseColWidth="10" defaultColWidth="10.85546875" defaultRowHeight="24.95" customHeight="1"/>
  <cols>
    <col min="1" max="1" width="16.85546875" style="189" bestFit="1" customWidth="1"/>
    <col min="2" max="2" width="136.140625" style="78" customWidth="1"/>
    <col min="3" max="4" width="19.7109375" style="251" customWidth="1"/>
    <col min="5" max="5" width="19.7109375" style="251" hidden="1" customWidth="1"/>
    <col min="6" max="6" width="19.7109375" style="78" customWidth="1"/>
    <col min="7" max="7" width="15.7109375" style="78" customWidth="1"/>
    <col min="8" max="8" width="11.28515625" style="245" customWidth="1"/>
    <col min="9" max="9" width="45.42578125" style="189" bestFit="1" customWidth="1"/>
    <col min="10" max="11" width="19.7109375" style="189" customWidth="1"/>
    <col min="12" max="12" width="11.7109375" style="189" hidden="1" customWidth="1"/>
    <col min="13" max="13" width="19.7109375" style="189" customWidth="1"/>
    <col min="14" max="14" width="31.85546875" style="189" customWidth="1"/>
    <col min="15" max="15" width="34.85546875" style="189" customWidth="1"/>
    <col min="16" max="19" width="31.7109375" style="189" customWidth="1"/>
    <col min="20" max="23" width="10.85546875" style="189"/>
    <col min="24" max="24" width="25.7109375" style="189" customWidth="1"/>
    <col min="25" max="16384" width="10.85546875" style="189"/>
  </cols>
  <sheetData>
    <row r="1" spans="1:57" ht="35.1" customHeight="1">
      <c r="A1" s="300" t="s">
        <v>308</v>
      </c>
      <c r="B1" s="95"/>
      <c r="C1" s="188"/>
      <c r="D1" s="188"/>
      <c r="E1" s="188"/>
      <c r="F1" s="95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</row>
    <row r="2" spans="1:57" ht="35.1" customHeight="1">
      <c r="A2" s="190"/>
      <c r="B2" s="95"/>
      <c r="C2" s="188"/>
      <c r="D2" s="188"/>
      <c r="E2" s="188"/>
      <c r="F2" s="9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</row>
    <row r="3" spans="1:57" ht="35.1" customHeight="1">
      <c r="A3" s="190"/>
      <c r="B3" s="83"/>
      <c r="C3" s="519" t="s">
        <v>103</v>
      </c>
      <c r="D3" s="519"/>
      <c r="E3" s="95"/>
      <c r="F3" s="95"/>
      <c r="G3" s="191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</row>
    <row r="4" spans="1:57" ht="35.1" customHeight="1">
      <c r="A4" s="190"/>
      <c r="B4" s="84" t="s">
        <v>73</v>
      </c>
      <c r="C4" s="85">
        <v>2021</v>
      </c>
      <c r="D4" s="85">
        <v>2020</v>
      </c>
      <c r="E4" s="85"/>
      <c r="F4" s="85" t="s">
        <v>3</v>
      </c>
      <c r="G4" s="191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</row>
    <row r="5" spans="1:57" ht="35.1" customHeight="1">
      <c r="A5" s="190"/>
      <c r="B5" s="60" t="s">
        <v>4</v>
      </c>
      <c r="C5" s="53">
        <v>3122421</v>
      </c>
      <c r="D5" s="86">
        <v>2455952</v>
      </c>
      <c r="E5" s="87"/>
      <c r="F5" s="88">
        <v>0.27136890297530247</v>
      </c>
      <c r="G5" s="191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</row>
    <row r="6" spans="1:57" ht="35.1" customHeight="1">
      <c r="A6" s="190"/>
      <c r="B6" s="192" t="s">
        <v>6</v>
      </c>
      <c r="C6" s="89">
        <v>1422918</v>
      </c>
      <c r="D6" s="90">
        <v>1238600</v>
      </c>
      <c r="E6" s="91"/>
      <c r="F6" s="92">
        <v>0.14881156144033586</v>
      </c>
      <c r="G6" s="191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</row>
    <row r="7" spans="1:57" ht="35.1" customHeight="1">
      <c r="A7" s="190"/>
      <c r="B7" s="192" t="s">
        <v>8</v>
      </c>
      <c r="C7" s="89">
        <v>1699503</v>
      </c>
      <c r="D7" s="90">
        <v>1217352</v>
      </c>
      <c r="E7" s="91"/>
      <c r="F7" s="92">
        <v>0.3960653943970191</v>
      </c>
      <c r="G7" s="191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</row>
    <row r="8" spans="1:57" ht="35.1" customHeight="1">
      <c r="A8" s="190"/>
      <c r="B8" s="60" t="s">
        <v>2</v>
      </c>
      <c r="C8" s="53">
        <v>271769</v>
      </c>
      <c r="D8" s="54">
        <v>245802</v>
      </c>
      <c r="E8" s="93"/>
      <c r="F8" s="88">
        <v>0.10564193944719734</v>
      </c>
      <c r="G8" s="191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</row>
    <row r="9" spans="1:57" ht="35.1" customHeight="1">
      <c r="A9" s="190"/>
      <c r="B9" s="60" t="s">
        <v>11</v>
      </c>
      <c r="C9" s="53">
        <v>142048</v>
      </c>
      <c r="D9" s="86">
        <v>125932</v>
      </c>
      <c r="E9" s="87"/>
      <c r="F9" s="88">
        <v>0.12797382714480832</v>
      </c>
      <c r="G9" s="191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</row>
    <row r="10" spans="1:57" ht="35.1" customHeight="1">
      <c r="A10" s="190"/>
      <c r="B10" s="60" t="s">
        <v>12</v>
      </c>
      <c r="C10" s="53">
        <v>85883</v>
      </c>
      <c r="D10" s="86">
        <v>78303</v>
      </c>
      <c r="E10" s="87"/>
      <c r="F10" s="88">
        <v>9.6803443035388168E-2</v>
      </c>
      <c r="G10" s="191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</row>
    <row r="11" spans="1:57" ht="20.100000000000001" customHeight="1">
      <c r="A11" s="190"/>
      <c r="B11" s="93"/>
      <c r="C11" s="95"/>
      <c r="D11" s="95"/>
      <c r="E11" s="95"/>
      <c r="F11" s="193"/>
      <c r="G11" s="191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</row>
    <row r="12" spans="1:57" ht="35.1" customHeight="1">
      <c r="A12" s="190"/>
      <c r="B12" s="60"/>
      <c r="C12" s="95"/>
      <c r="D12" s="95"/>
      <c r="E12" s="95"/>
      <c r="F12" s="193"/>
      <c r="G12" s="191"/>
      <c r="H12" s="43"/>
      <c r="I12" s="194"/>
      <c r="J12" s="520"/>
      <c r="K12" s="520"/>
      <c r="L12" s="194"/>
      <c r="M12" s="194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</row>
    <row r="13" spans="1:57" ht="35.1" customHeight="1">
      <c r="A13" s="190"/>
      <c r="B13" s="84" t="s">
        <v>18</v>
      </c>
      <c r="C13" s="195"/>
      <c r="D13" s="195"/>
      <c r="E13" s="195"/>
      <c r="F13" s="196"/>
      <c r="G13" s="191"/>
      <c r="H13" s="43"/>
      <c r="I13" s="8"/>
      <c r="J13" s="9"/>
      <c r="K13" s="9"/>
      <c r="L13" s="11"/>
      <c r="M13" s="9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</row>
    <row r="14" spans="1:57" ht="35.1" customHeight="1">
      <c r="A14" s="190"/>
      <c r="B14" s="94" t="s">
        <v>15</v>
      </c>
      <c r="C14" s="85">
        <v>2021</v>
      </c>
      <c r="D14" s="85">
        <v>2020</v>
      </c>
      <c r="E14" s="195"/>
      <c r="F14" s="85" t="s">
        <v>3</v>
      </c>
      <c r="G14" s="191"/>
      <c r="H14" s="43"/>
      <c r="I14" s="10"/>
      <c r="J14" s="9"/>
      <c r="K14" s="9"/>
      <c r="L14" s="9"/>
      <c r="M14" s="9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</row>
    <row r="15" spans="1:57" ht="35.1" customHeight="1">
      <c r="A15" s="190"/>
      <c r="B15" s="95" t="s">
        <v>19</v>
      </c>
      <c r="C15" s="53">
        <v>2958160</v>
      </c>
      <c r="D15" s="86">
        <v>2352471</v>
      </c>
      <c r="E15" s="87"/>
      <c r="F15" s="88">
        <v>0.25746927379763662</v>
      </c>
      <c r="G15" s="191"/>
      <c r="H15" s="43"/>
      <c r="I15" s="11"/>
      <c r="J15" s="12"/>
      <c r="K15" s="12"/>
      <c r="L15" s="12"/>
      <c r="M15" s="1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</row>
    <row r="16" spans="1:57" ht="35.1" customHeight="1">
      <c r="A16" s="190"/>
      <c r="B16" s="95" t="s">
        <v>20</v>
      </c>
      <c r="C16" s="53">
        <v>166593</v>
      </c>
      <c r="D16" s="86">
        <v>145232</v>
      </c>
      <c r="E16" s="87"/>
      <c r="F16" s="88">
        <v>0.14708191032279389</v>
      </c>
      <c r="G16" s="191"/>
      <c r="H16" s="43"/>
      <c r="I16" s="11"/>
      <c r="J16" s="12"/>
      <c r="K16" s="12"/>
      <c r="L16" s="12"/>
      <c r="M16" s="1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</row>
    <row r="17" spans="1:57" s="199" customFormat="1" ht="35.1" customHeight="1">
      <c r="A17" s="197"/>
      <c r="B17" s="69" t="s">
        <v>21</v>
      </c>
      <c r="C17" s="70">
        <v>3124753</v>
      </c>
      <c r="D17" s="71">
        <v>2497703</v>
      </c>
      <c r="E17" s="72"/>
      <c r="F17" s="73">
        <v>0.25105066535132481</v>
      </c>
      <c r="G17" s="191"/>
      <c r="H17" s="43"/>
      <c r="I17" s="14"/>
      <c r="J17" s="15"/>
      <c r="K17" s="15"/>
      <c r="L17" s="16"/>
      <c r="M17" s="17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</row>
    <row r="18" spans="1:57" ht="35.1" customHeight="1">
      <c r="A18" s="190"/>
      <c r="B18" s="95" t="s">
        <v>22</v>
      </c>
      <c r="C18" s="53">
        <v>0</v>
      </c>
      <c r="D18" s="86">
        <v>0</v>
      </c>
      <c r="E18" s="87"/>
      <c r="F18" s="88"/>
      <c r="G18" s="191"/>
      <c r="H18" s="43"/>
      <c r="I18" s="11"/>
      <c r="J18" s="12"/>
      <c r="K18" s="12"/>
      <c r="L18" s="12"/>
      <c r="M18" s="1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</row>
    <row r="19" spans="1:57" ht="35.1" customHeight="1">
      <c r="A19" s="190"/>
      <c r="B19" s="95" t="s">
        <v>23</v>
      </c>
      <c r="C19" s="53">
        <v>-2332</v>
      </c>
      <c r="D19" s="86">
        <v>-41751</v>
      </c>
      <c r="E19" s="87"/>
      <c r="F19" s="200">
        <v>0</v>
      </c>
      <c r="G19" s="191"/>
      <c r="H19" s="43"/>
      <c r="I19" s="11"/>
      <c r="J19" s="12"/>
      <c r="K19" s="12"/>
      <c r="L19" s="12"/>
      <c r="M19" s="20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</row>
    <row r="20" spans="1:57" ht="35.1" customHeight="1">
      <c r="A20" s="190"/>
      <c r="B20" s="69" t="s">
        <v>0</v>
      </c>
      <c r="C20" s="70">
        <v>3122421</v>
      </c>
      <c r="D20" s="71">
        <v>2455952</v>
      </c>
      <c r="E20" s="72"/>
      <c r="F20" s="73">
        <v>0.27136890297530247</v>
      </c>
      <c r="G20" s="191"/>
      <c r="H20" s="43"/>
      <c r="I20" s="14"/>
      <c r="J20" s="15"/>
      <c r="K20" s="15"/>
      <c r="L20" s="16"/>
      <c r="M20" s="17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</row>
    <row r="21" spans="1:57" ht="35.1" customHeight="1">
      <c r="A21" s="190"/>
      <c r="B21" s="60"/>
      <c r="C21" s="202"/>
      <c r="D21" s="202"/>
      <c r="E21" s="95"/>
      <c r="F21" s="193"/>
      <c r="G21" s="191"/>
      <c r="H21" s="43"/>
      <c r="I21" s="203"/>
      <c r="J21" s="203"/>
      <c r="K21" s="203"/>
      <c r="L21" s="203"/>
      <c r="M21" s="20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</row>
    <row r="22" spans="1:57" ht="35.1" customHeight="1">
      <c r="A22" s="190"/>
      <c r="B22" s="96"/>
      <c r="C22" s="519" t="s">
        <v>103</v>
      </c>
      <c r="D22" s="519"/>
      <c r="E22" s="204"/>
      <c r="F22" s="205"/>
      <c r="G22" s="191"/>
      <c r="H22" s="43"/>
      <c r="I22" s="18"/>
      <c r="J22" s="9"/>
      <c r="K22" s="9"/>
      <c r="L22" s="11"/>
      <c r="M22" s="9"/>
      <c r="N22" s="43"/>
      <c r="O22" s="26" t="s">
        <v>24</v>
      </c>
      <c r="P22" s="206"/>
      <c r="Q22" s="206"/>
      <c r="R22" s="206"/>
      <c r="S22" s="29"/>
      <c r="T22" s="207"/>
      <c r="U22" s="207"/>
      <c r="V22" s="207"/>
      <c r="W22" s="207"/>
      <c r="X22" s="207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ht="35.1" customHeight="1">
      <c r="A23" s="190"/>
      <c r="B23" s="84" t="s">
        <v>24</v>
      </c>
      <c r="C23" s="85">
        <v>2021</v>
      </c>
      <c r="D23" s="85">
        <v>2020</v>
      </c>
      <c r="E23" s="195"/>
      <c r="F23" s="85" t="s">
        <v>3</v>
      </c>
      <c r="G23" s="191"/>
      <c r="H23" s="43"/>
      <c r="I23" s="10"/>
      <c r="J23" s="9"/>
      <c r="K23" s="9"/>
      <c r="L23" s="9"/>
      <c r="M23" s="9"/>
      <c r="N23" s="43"/>
      <c r="O23" s="27" t="s">
        <v>15</v>
      </c>
      <c r="P23" s="28">
        <v>0</v>
      </c>
      <c r="Q23" s="28">
        <v>0</v>
      </c>
      <c r="R23" s="206"/>
      <c r="S23" s="28" t="s">
        <v>3</v>
      </c>
      <c r="T23" s="207"/>
      <c r="U23" s="207"/>
      <c r="V23" s="207"/>
      <c r="W23" s="207"/>
      <c r="X23" s="207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</row>
    <row r="24" spans="1:57" ht="35.1" customHeight="1">
      <c r="A24" s="190"/>
      <c r="B24" s="95" t="s">
        <v>25</v>
      </c>
      <c r="C24" s="97">
        <v>1260553</v>
      </c>
      <c r="D24" s="98">
        <v>982949</v>
      </c>
      <c r="E24" s="99"/>
      <c r="F24" s="88">
        <v>0.28241953549980719</v>
      </c>
      <c r="G24" s="191"/>
      <c r="H24" s="43"/>
      <c r="I24" s="11"/>
      <c r="J24" s="12"/>
      <c r="K24" s="12"/>
      <c r="L24" s="12"/>
      <c r="M24" s="13"/>
      <c r="N24" s="43"/>
      <c r="O24" s="29" t="s">
        <v>25</v>
      </c>
      <c r="P24" s="23">
        <v>1260553</v>
      </c>
      <c r="Q24" s="23">
        <v>982949</v>
      </c>
      <c r="R24" s="24"/>
      <c r="S24" s="25">
        <v>0.28241953549980719</v>
      </c>
      <c r="T24" s="207"/>
      <c r="U24" s="207"/>
      <c r="V24" s="207"/>
      <c r="W24" s="29" t="s">
        <v>25</v>
      </c>
      <c r="X24" s="23">
        <v>1260553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ht="35.1" customHeight="1">
      <c r="A25" s="190"/>
      <c r="B25" s="95" t="s">
        <v>26</v>
      </c>
      <c r="C25" s="97">
        <v>685292</v>
      </c>
      <c r="D25" s="98">
        <v>470708</v>
      </c>
      <c r="E25" s="99"/>
      <c r="F25" s="88">
        <v>0.45587497981763642</v>
      </c>
      <c r="G25" s="191"/>
      <c r="H25" s="43"/>
      <c r="I25" s="11"/>
      <c r="J25" s="12"/>
      <c r="K25" s="12"/>
      <c r="L25" s="12"/>
      <c r="M25" s="13"/>
      <c r="N25" s="43"/>
      <c r="O25" s="30" t="s">
        <v>26</v>
      </c>
      <c r="P25" s="23">
        <v>685292</v>
      </c>
      <c r="Q25" s="23">
        <v>470708</v>
      </c>
      <c r="R25" s="24"/>
      <c r="S25" s="25">
        <v>0.45587497981763642</v>
      </c>
      <c r="T25" s="207"/>
      <c r="U25" s="207"/>
      <c r="V25" s="207"/>
      <c r="W25" s="30" t="s">
        <v>26</v>
      </c>
      <c r="X25" s="23">
        <v>685292</v>
      </c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ht="35.1" customHeight="1">
      <c r="A26" s="190"/>
      <c r="B26" s="95" t="s">
        <v>27</v>
      </c>
      <c r="C26" s="97">
        <v>267522</v>
      </c>
      <c r="D26" s="98">
        <v>233301</v>
      </c>
      <c r="E26" s="99"/>
      <c r="F26" s="88">
        <v>0.14668175447169107</v>
      </c>
      <c r="G26" s="191"/>
      <c r="H26" s="43"/>
      <c r="I26" s="14"/>
      <c r="J26" s="15"/>
      <c r="K26" s="15"/>
      <c r="L26" s="16"/>
      <c r="M26" s="17"/>
      <c r="N26" s="43"/>
      <c r="O26" s="29" t="s">
        <v>27</v>
      </c>
      <c r="P26" s="23">
        <v>267522</v>
      </c>
      <c r="Q26" s="23">
        <v>233301</v>
      </c>
      <c r="R26" s="24"/>
      <c r="S26" s="25">
        <v>0.14668175447169107</v>
      </c>
      <c r="T26" s="207"/>
      <c r="U26" s="207"/>
      <c r="V26" s="207"/>
      <c r="W26" s="29" t="s">
        <v>27</v>
      </c>
      <c r="X26" s="23">
        <v>267522</v>
      </c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ht="35.1" customHeight="1">
      <c r="A27" s="190"/>
      <c r="B27" s="95" t="s">
        <v>28</v>
      </c>
      <c r="C27" s="97">
        <v>209434</v>
      </c>
      <c r="D27" s="98">
        <v>213434</v>
      </c>
      <c r="E27" s="99"/>
      <c r="F27" s="88">
        <v>-1.8741156516768651E-2</v>
      </c>
      <c r="G27" s="191"/>
      <c r="H27" s="43"/>
      <c r="I27" s="11"/>
      <c r="J27" s="12"/>
      <c r="K27" s="12"/>
      <c r="L27" s="12"/>
      <c r="M27" s="13"/>
      <c r="N27" s="43"/>
      <c r="O27" s="29" t="s">
        <v>28</v>
      </c>
      <c r="P27" s="23">
        <v>209434</v>
      </c>
      <c r="Q27" s="23">
        <v>213434</v>
      </c>
      <c r="R27" s="24"/>
      <c r="S27" s="25">
        <v>-1.8741156516768651E-2</v>
      </c>
      <c r="T27" s="207"/>
      <c r="U27" s="207"/>
      <c r="V27" s="207"/>
      <c r="W27" s="29" t="s">
        <v>28</v>
      </c>
      <c r="X27" s="23">
        <v>209434</v>
      </c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ht="35.1" customHeight="1">
      <c r="A28" s="190"/>
      <c r="B28" s="95" t="s">
        <v>29</v>
      </c>
      <c r="C28" s="97">
        <v>298202</v>
      </c>
      <c r="D28" s="98">
        <v>237677</v>
      </c>
      <c r="E28" s="99"/>
      <c r="F28" s="88">
        <v>0.25465232226929824</v>
      </c>
      <c r="G28" s="191"/>
      <c r="H28" s="43"/>
      <c r="I28" s="11"/>
      <c r="J28" s="12"/>
      <c r="K28" s="12"/>
      <c r="L28" s="12"/>
      <c r="M28" s="13"/>
      <c r="N28" s="43"/>
      <c r="O28" s="29" t="s">
        <v>82</v>
      </c>
      <c r="P28" s="23">
        <v>699620</v>
      </c>
      <c r="Q28" s="23"/>
      <c r="R28" s="24"/>
      <c r="S28" s="25"/>
      <c r="T28" s="207"/>
      <c r="U28" s="207"/>
      <c r="V28" s="207"/>
      <c r="W28" s="29" t="s">
        <v>82</v>
      </c>
      <c r="X28" s="23">
        <v>699620</v>
      </c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ht="35.1" customHeight="1">
      <c r="A29" s="190"/>
      <c r="B29" s="95" t="s">
        <v>30</v>
      </c>
      <c r="C29" s="97">
        <v>194514</v>
      </c>
      <c r="D29" s="98">
        <v>170770</v>
      </c>
      <c r="E29" s="99"/>
      <c r="F29" s="88">
        <v>0.13904081513146338</v>
      </c>
      <c r="G29" s="191"/>
      <c r="H29" s="43"/>
      <c r="I29" s="19"/>
      <c r="J29" s="20"/>
      <c r="K29" s="20"/>
      <c r="L29" s="20"/>
      <c r="M29" s="21"/>
      <c r="N29" s="43"/>
      <c r="O29" s="3"/>
      <c r="P29" s="5"/>
      <c r="Q29" s="5"/>
      <c r="R29" s="6"/>
      <c r="S29" s="7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ht="35.1" customHeight="1">
      <c r="A30" s="190"/>
      <c r="B30" s="95" t="s">
        <v>31</v>
      </c>
      <c r="C30" s="97">
        <v>141279</v>
      </c>
      <c r="D30" s="98">
        <v>92572</v>
      </c>
      <c r="E30" s="99"/>
      <c r="F30" s="88">
        <v>0.52615261634187438</v>
      </c>
      <c r="G30" s="191"/>
      <c r="H30" s="43"/>
      <c r="I30" s="208"/>
      <c r="J30" s="208"/>
      <c r="K30" s="208"/>
      <c r="L30" s="208"/>
      <c r="M30" s="208"/>
      <c r="N30" s="43"/>
      <c r="O30" s="3"/>
      <c r="P30" s="5"/>
      <c r="Q30" s="5"/>
      <c r="R30" s="6"/>
      <c r="S30" s="7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ht="35.1" customHeight="1">
      <c r="A31" s="190"/>
      <c r="B31" s="95" t="s">
        <v>32</v>
      </c>
      <c r="C31" s="97">
        <v>65625</v>
      </c>
      <c r="D31" s="98">
        <v>54541</v>
      </c>
      <c r="E31" s="99"/>
      <c r="F31" s="88">
        <v>0.20322326323316403</v>
      </c>
      <c r="G31" s="191"/>
      <c r="H31" s="43"/>
      <c r="J31" s="209"/>
      <c r="K31" s="209"/>
      <c r="L31" s="209"/>
      <c r="M31" s="209"/>
      <c r="N31" s="43"/>
      <c r="O31" s="3"/>
      <c r="P31" s="5"/>
      <c r="Q31" s="5"/>
      <c r="R31" s="6"/>
      <c r="S31" s="7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</row>
    <row r="32" spans="1:57" ht="35.1" customHeight="1">
      <c r="A32" s="190"/>
      <c r="B32" s="69" t="s">
        <v>0</v>
      </c>
      <c r="C32" s="70">
        <v>3122421</v>
      </c>
      <c r="D32" s="71">
        <v>2455952</v>
      </c>
      <c r="E32" s="72"/>
      <c r="F32" s="73">
        <v>0.27136890297530247</v>
      </c>
      <c r="G32" s="191"/>
      <c r="H32" s="43"/>
      <c r="I32" s="209"/>
      <c r="J32" s="4"/>
      <c r="K32" s="4"/>
      <c r="L32" s="210"/>
      <c r="M32" s="4"/>
      <c r="N32" s="43"/>
      <c r="O32" s="3"/>
      <c r="P32" s="5"/>
      <c r="Q32" s="5"/>
      <c r="R32" s="6"/>
      <c r="S32" s="7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ht="35.1" customHeight="1">
      <c r="A33" s="190"/>
      <c r="B33" s="60"/>
      <c r="C33" s="95"/>
      <c r="D33" s="95"/>
      <c r="E33" s="95"/>
      <c r="F33" s="193"/>
      <c r="G33" s="191"/>
      <c r="H33" s="43"/>
      <c r="I33" s="1"/>
      <c r="J33" s="1"/>
      <c r="K33" s="1"/>
      <c r="L33" s="1"/>
      <c r="M33" s="1"/>
      <c r="N33" s="43"/>
      <c r="O33" s="3"/>
      <c r="P33" s="5"/>
      <c r="Q33" s="5"/>
      <c r="R33" s="6"/>
      <c r="S33" s="7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  <row r="34" spans="1:57" ht="15" customHeight="1">
      <c r="A34" s="190"/>
      <c r="B34" s="60"/>
      <c r="C34" s="95"/>
      <c r="D34" s="95"/>
      <c r="E34" s="95"/>
      <c r="F34" s="193"/>
      <c r="G34" s="191"/>
      <c r="H34" s="43"/>
      <c r="I34" s="1"/>
      <c r="J34" s="1"/>
      <c r="K34" s="1"/>
      <c r="L34" s="1"/>
      <c r="M34" s="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ht="35.1" customHeight="1">
      <c r="A35" s="190"/>
      <c r="B35" s="95"/>
      <c r="C35" s="85">
        <v>2021</v>
      </c>
      <c r="D35" s="85">
        <v>2020</v>
      </c>
      <c r="E35" s="195"/>
      <c r="F35" s="85" t="s">
        <v>3</v>
      </c>
      <c r="G35" s="191"/>
      <c r="H35" s="43"/>
      <c r="I35" s="1"/>
      <c r="J35" s="1"/>
      <c r="K35" s="1"/>
      <c r="L35" s="1"/>
      <c r="M35" s="1"/>
      <c r="N35" s="43"/>
      <c r="O35" s="31"/>
      <c r="P35" s="22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</row>
    <row r="36" spans="1:57" ht="35.1" customHeight="1">
      <c r="A36" s="190"/>
      <c r="B36" s="100" t="s">
        <v>269</v>
      </c>
      <c r="C36" s="101">
        <v>271769</v>
      </c>
      <c r="D36" s="102">
        <v>245802</v>
      </c>
      <c r="E36" s="103"/>
      <c r="F36" s="104">
        <v>0.10564193944719734</v>
      </c>
      <c r="G36" s="191"/>
      <c r="H36" s="43"/>
      <c r="I36" s="1"/>
      <c r="J36" s="1"/>
      <c r="K36" s="1"/>
      <c r="L36" s="1"/>
      <c r="M36" s="1"/>
      <c r="N36" s="43"/>
      <c r="O36" s="31"/>
      <c r="P36" s="22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</row>
    <row r="37" spans="1:57" ht="35.1" customHeight="1">
      <c r="A37" s="190"/>
      <c r="B37" s="95" t="s">
        <v>33</v>
      </c>
      <c r="C37" s="105">
        <v>178684</v>
      </c>
      <c r="D37" s="106">
        <v>146568</v>
      </c>
      <c r="E37" s="107"/>
      <c r="F37" s="104">
        <v>0.21912013536379019</v>
      </c>
      <c r="G37" s="191"/>
      <c r="H37" s="43"/>
      <c r="I37" s="1"/>
      <c r="J37" s="1"/>
      <c r="K37" s="1"/>
      <c r="L37" s="1"/>
      <c r="M37" s="1"/>
      <c r="N37" s="43"/>
      <c r="O37" s="31"/>
      <c r="P37" s="22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ht="42" customHeight="1">
      <c r="A38" s="190"/>
      <c r="B38" s="108" t="s">
        <v>34</v>
      </c>
      <c r="C38" s="105">
        <v>93085</v>
      </c>
      <c r="D38" s="106">
        <v>99240</v>
      </c>
      <c r="E38" s="107"/>
      <c r="F38" s="104">
        <v>-6.202136235388956E-2</v>
      </c>
      <c r="G38" s="191"/>
      <c r="H38" s="43"/>
      <c r="I38" s="43"/>
      <c r="J38" s="43"/>
      <c r="K38" s="43"/>
      <c r="L38" s="43"/>
      <c r="M38" s="43"/>
      <c r="N38" s="43"/>
      <c r="O38" s="31"/>
      <c r="P38" s="22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</row>
    <row r="39" spans="1:57" ht="35.1" customHeight="1">
      <c r="A39" s="190"/>
      <c r="B39" s="108" t="s">
        <v>35</v>
      </c>
      <c r="C39" s="105">
        <v>0</v>
      </c>
      <c r="D39" s="106">
        <v>-6</v>
      </c>
      <c r="E39" s="107"/>
      <c r="F39" s="109"/>
      <c r="G39" s="191"/>
      <c r="H39" s="43"/>
      <c r="I39" s="43"/>
      <c r="J39" s="43"/>
      <c r="K39" s="43"/>
      <c r="L39" s="43"/>
      <c r="M39" s="43"/>
      <c r="N39" s="43"/>
      <c r="O39" s="31"/>
      <c r="P39" s="22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</row>
    <row r="40" spans="1:57" s="213" customFormat="1" ht="15" customHeight="1">
      <c r="A40" s="211"/>
      <c r="B40" s="110"/>
      <c r="C40" s="111"/>
      <c r="D40" s="112"/>
      <c r="E40" s="113"/>
      <c r="F40" s="109"/>
      <c r="G40" s="191"/>
      <c r="H40" s="212"/>
      <c r="I40" s="212"/>
      <c r="J40" s="212"/>
      <c r="K40" s="212"/>
      <c r="L40" s="212"/>
      <c r="M40" s="212"/>
      <c r="N40" s="212"/>
      <c r="O40" s="31"/>
      <c r="P40" s="2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</row>
    <row r="41" spans="1:57" ht="35.1" customHeight="1">
      <c r="A41" s="190"/>
      <c r="B41" s="114" t="s">
        <v>36</v>
      </c>
      <c r="C41" s="101">
        <v>271769</v>
      </c>
      <c r="D41" s="102">
        <v>245802</v>
      </c>
      <c r="E41" s="103"/>
      <c r="F41" s="104">
        <v>0.10564193944719734</v>
      </c>
      <c r="G41" s="191"/>
      <c r="H41" s="43"/>
      <c r="I41" s="43"/>
      <c r="J41" s="43"/>
      <c r="K41" s="43"/>
      <c r="L41" s="43"/>
      <c r="M41" s="43"/>
      <c r="N41" s="43"/>
      <c r="O41" s="194"/>
      <c r="P41" s="194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</row>
    <row r="42" spans="1:57" ht="35.1" customHeight="1">
      <c r="A42" s="190"/>
      <c r="B42" s="95"/>
      <c r="C42" s="107"/>
      <c r="D42" s="107"/>
      <c r="E42" s="107"/>
      <c r="F42" s="95"/>
      <c r="G42" s="191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</row>
    <row r="43" spans="1:57" ht="12" customHeight="1">
      <c r="A43" s="190"/>
      <c r="B43" s="95"/>
      <c r="C43" s="188"/>
      <c r="D43" s="188"/>
      <c r="E43" s="188"/>
      <c r="F43" s="107"/>
      <c r="G43" s="191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ht="35.1" customHeight="1">
      <c r="A44" s="190"/>
      <c r="B44" s="84" t="s">
        <v>37</v>
      </c>
      <c r="C44" s="195"/>
      <c r="D44" s="195"/>
      <c r="E44" s="195"/>
      <c r="F44" s="196"/>
      <c r="G44" s="191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</row>
    <row r="45" spans="1:57" ht="35.1" customHeight="1">
      <c r="A45" s="190"/>
      <c r="B45" s="94" t="s">
        <v>15</v>
      </c>
      <c r="C45" s="85">
        <v>2021</v>
      </c>
      <c r="D45" s="85">
        <v>2020</v>
      </c>
      <c r="E45" s="195"/>
      <c r="F45" s="85" t="s">
        <v>3</v>
      </c>
      <c r="G45" s="191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</row>
    <row r="46" spans="1:57" ht="35.1" customHeight="1">
      <c r="A46" s="190"/>
      <c r="B46" s="95" t="s">
        <v>19</v>
      </c>
      <c r="C46" s="53">
        <v>165838</v>
      </c>
      <c r="D46" s="86">
        <v>161708</v>
      </c>
      <c r="E46" s="87"/>
      <c r="F46" s="88">
        <v>2.5539861973433595E-2</v>
      </c>
      <c r="G46" s="191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ht="35.1" customHeight="1">
      <c r="A47" s="190"/>
      <c r="B47" s="95" t="s">
        <v>20</v>
      </c>
      <c r="C47" s="53">
        <v>131301</v>
      </c>
      <c r="D47" s="86">
        <v>112791</v>
      </c>
      <c r="E47" s="87"/>
      <c r="F47" s="88">
        <v>0.16410883847115462</v>
      </c>
      <c r="G47" s="191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s="199" customFormat="1" ht="35.1" customHeight="1">
      <c r="A48" s="197"/>
      <c r="B48" s="69" t="s">
        <v>21</v>
      </c>
      <c r="C48" s="70">
        <v>297139</v>
      </c>
      <c r="D48" s="71">
        <v>274499</v>
      </c>
      <c r="E48" s="72"/>
      <c r="F48" s="73">
        <v>8.2477531794287046E-2</v>
      </c>
      <c r="G48" s="191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</row>
    <row r="49" spans="1:57" ht="35.1" customHeight="1">
      <c r="A49" s="190"/>
      <c r="B49" s="95" t="s">
        <v>22</v>
      </c>
      <c r="C49" s="53">
        <v>-25109</v>
      </c>
      <c r="D49" s="86">
        <v>-21394</v>
      </c>
      <c r="E49" s="87"/>
      <c r="F49" s="88"/>
      <c r="G49" s="191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ht="35.1" customHeight="1">
      <c r="A50" s="190"/>
      <c r="B50" s="95" t="s">
        <v>23</v>
      </c>
      <c r="C50" s="53">
        <v>-261</v>
      </c>
      <c r="D50" s="86">
        <v>-7303</v>
      </c>
      <c r="E50" s="87"/>
      <c r="F50" s="88"/>
      <c r="G50" s="191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ht="35.1" customHeight="1">
      <c r="A51" s="190"/>
      <c r="B51" s="69" t="s">
        <v>2</v>
      </c>
      <c r="C51" s="70">
        <v>271769</v>
      </c>
      <c r="D51" s="71">
        <v>245802</v>
      </c>
      <c r="E51" s="72"/>
      <c r="F51" s="73">
        <v>0.10564193944719734</v>
      </c>
      <c r="G51" s="191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ht="35.1" customHeight="1">
      <c r="A52" s="190"/>
      <c r="B52" s="115"/>
      <c r="C52" s="116"/>
      <c r="D52" s="116"/>
      <c r="E52" s="116"/>
      <c r="F52" s="117"/>
      <c r="G52" s="191"/>
      <c r="H52" s="43"/>
      <c r="I52" s="214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ht="35.1" customHeight="1">
      <c r="A53" s="190"/>
      <c r="B53" s="95"/>
      <c r="C53" s="188"/>
      <c r="D53" s="188"/>
      <c r="E53" s="188"/>
      <c r="F53" s="107"/>
      <c r="G53" s="191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</row>
    <row r="54" spans="1:57" ht="35.1" customHeight="1">
      <c r="A54" s="190"/>
      <c r="B54" s="84" t="s">
        <v>38</v>
      </c>
      <c r="C54" s="195"/>
      <c r="D54" s="195"/>
      <c r="E54" s="195"/>
      <c r="F54" s="196"/>
      <c r="G54" s="191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ht="35.1" customHeight="1">
      <c r="A55" s="190"/>
      <c r="B55" s="94" t="s">
        <v>15</v>
      </c>
      <c r="C55" s="85">
        <v>2021</v>
      </c>
      <c r="D55" s="85">
        <v>2020</v>
      </c>
      <c r="E55" s="195"/>
      <c r="F55" s="85" t="s">
        <v>3</v>
      </c>
      <c r="G55" s="191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ht="35.1" customHeight="1">
      <c r="A56" s="190"/>
      <c r="B56" s="95" t="s">
        <v>19</v>
      </c>
      <c r="C56" s="53">
        <v>114957</v>
      </c>
      <c r="D56" s="86">
        <v>112311</v>
      </c>
      <c r="E56" s="87"/>
      <c r="F56" s="88">
        <v>2.3559580094558857E-2</v>
      </c>
      <c r="G56" s="191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ht="35.1" customHeight="1">
      <c r="A57" s="190"/>
      <c r="B57" s="95" t="s">
        <v>20</v>
      </c>
      <c r="C57" s="53">
        <v>54465</v>
      </c>
      <c r="D57" s="86">
        <v>44265</v>
      </c>
      <c r="E57" s="87"/>
      <c r="F57" s="88">
        <v>0.23043036258895289</v>
      </c>
      <c r="G57" s="191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199" customFormat="1" ht="35.1" customHeight="1">
      <c r="A58" s="197"/>
      <c r="B58" s="118" t="s">
        <v>21</v>
      </c>
      <c r="C58" s="119">
        <v>169422</v>
      </c>
      <c r="D58" s="120">
        <v>156576</v>
      </c>
      <c r="E58" s="121"/>
      <c r="F58" s="122">
        <v>8.2043225015328014E-2</v>
      </c>
      <c r="G58" s="191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</row>
    <row r="59" spans="1:57" ht="35.1" customHeight="1">
      <c r="A59" s="190"/>
      <c r="B59" s="95" t="s">
        <v>22</v>
      </c>
      <c r="C59" s="53">
        <v>-27955</v>
      </c>
      <c r="D59" s="86">
        <v>-24055</v>
      </c>
      <c r="E59" s="87"/>
      <c r="F59" s="88"/>
      <c r="G59" s="191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57" ht="35.1" customHeight="1">
      <c r="A60" s="190"/>
      <c r="B60" s="95" t="s">
        <v>23</v>
      </c>
      <c r="C60" s="53">
        <v>582</v>
      </c>
      <c r="D60" s="86">
        <v>-6589</v>
      </c>
      <c r="E60" s="87"/>
      <c r="F60" s="88"/>
      <c r="G60" s="191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</row>
    <row r="61" spans="1:57" ht="35.1" customHeight="1">
      <c r="A61" s="190"/>
      <c r="B61" s="69" t="s">
        <v>39</v>
      </c>
      <c r="C61" s="70">
        <v>142049</v>
      </c>
      <c r="D61" s="71">
        <v>125932</v>
      </c>
      <c r="E61" s="72"/>
      <c r="F61" s="73">
        <v>0.12798176793825239</v>
      </c>
      <c r="G61" s="191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</row>
    <row r="62" spans="1:57" ht="35.1" customHeight="1">
      <c r="A62" s="190"/>
      <c r="B62" s="95"/>
      <c r="C62" s="116"/>
      <c r="D62" s="116"/>
      <c r="E62" s="116"/>
      <c r="F62" s="117"/>
      <c r="G62" s="191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</row>
    <row r="63" spans="1:57" ht="35.1" customHeight="1">
      <c r="A63" s="190"/>
      <c r="B63" s="84" t="s">
        <v>40</v>
      </c>
      <c r="C63" s="195"/>
      <c r="D63" s="195"/>
      <c r="E63" s="195"/>
      <c r="F63" s="196"/>
      <c r="G63" s="191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</row>
    <row r="64" spans="1:57" ht="35.1" customHeight="1">
      <c r="A64" s="190"/>
      <c r="B64" s="94" t="s">
        <v>15</v>
      </c>
      <c r="C64" s="85">
        <v>2021</v>
      </c>
      <c r="D64" s="85">
        <v>2020</v>
      </c>
      <c r="E64" s="195"/>
      <c r="F64" s="85" t="s">
        <v>3</v>
      </c>
      <c r="G64" s="191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pans="1:57" ht="35.1" customHeight="1">
      <c r="A65" s="190"/>
      <c r="B65" s="95" t="s">
        <v>19</v>
      </c>
      <c r="C65" s="53">
        <v>77119</v>
      </c>
      <c r="D65" s="86">
        <v>71517</v>
      </c>
      <c r="E65" s="87"/>
      <c r="F65" s="88">
        <v>7.833102618957731E-2</v>
      </c>
      <c r="G65" s="191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  <row r="66" spans="1:57" ht="35.1" customHeight="1">
      <c r="A66" s="190"/>
      <c r="B66" s="95" t="s">
        <v>20</v>
      </c>
      <c r="C66" s="53">
        <v>34876</v>
      </c>
      <c r="D66" s="86">
        <v>30970</v>
      </c>
      <c r="E66" s="87"/>
      <c r="F66" s="88">
        <v>0.12612205360025833</v>
      </c>
      <c r="G66" s="191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s="199" customFormat="1" ht="35.1" customHeight="1">
      <c r="A67" s="197"/>
      <c r="B67" s="118" t="s">
        <v>41</v>
      </c>
      <c r="C67" s="119">
        <v>111995</v>
      </c>
      <c r="D67" s="120">
        <v>102487</v>
      </c>
      <c r="E67" s="121"/>
      <c r="F67" s="122">
        <v>9.2772741908729889E-2</v>
      </c>
      <c r="G67" s="191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</row>
    <row r="68" spans="1:57" ht="35.1" customHeight="1">
      <c r="A68" s="190"/>
      <c r="B68" s="95" t="s">
        <v>22</v>
      </c>
      <c r="C68" s="53">
        <v>-26533</v>
      </c>
      <c r="D68" s="86">
        <v>-19815</v>
      </c>
      <c r="E68" s="87"/>
      <c r="F68" s="88"/>
      <c r="G68" s="191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</row>
    <row r="69" spans="1:57" ht="35.1" customHeight="1">
      <c r="A69" s="190"/>
      <c r="B69" s="95" t="s">
        <v>23</v>
      </c>
      <c r="C69" s="53">
        <v>421</v>
      </c>
      <c r="D69" s="86">
        <v>-4369</v>
      </c>
      <c r="E69" s="87"/>
      <c r="F69" s="88"/>
      <c r="G69" s="191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</row>
    <row r="70" spans="1:57" ht="35.1" customHeight="1">
      <c r="A70" s="190"/>
      <c r="B70" s="69" t="s">
        <v>39</v>
      </c>
      <c r="C70" s="70">
        <v>85883</v>
      </c>
      <c r="D70" s="71">
        <v>78303</v>
      </c>
      <c r="E70" s="72"/>
      <c r="F70" s="73">
        <v>9.6803443035388168E-2</v>
      </c>
      <c r="G70" s="191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pans="1:57" ht="35.1" customHeight="1">
      <c r="A71" s="190"/>
      <c r="B71" s="95"/>
      <c r="C71" s="95"/>
      <c r="D71" s="95"/>
      <c r="E71" s="95"/>
      <c r="F71" s="95"/>
      <c r="G71" s="191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pans="1:57" ht="35.1" customHeight="1">
      <c r="A72" s="190"/>
      <c r="B72" s="522" t="s">
        <v>49</v>
      </c>
      <c r="C72" s="522"/>
      <c r="D72" s="522"/>
      <c r="E72" s="522"/>
      <c r="F72" s="522"/>
      <c r="G72" s="191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  <row r="73" spans="1:57" ht="35.1" customHeight="1">
      <c r="A73" s="190"/>
      <c r="B73" s="60"/>
      <c r="C73" s="95"/>
      <c r="D73" s="95"/>
      <c r="E73" s="95"/>
      <c r="F73" s="193"/>
      <c r="G73" s="191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</row>
    <row r="74" spans="1:57" ht="35.1" customHeight="1">
      <c r="A74" s="190"/>
      <c r="B74" s="84" t="s">
        <v>50</v>
      </c>
      <c r="C74" s="195"/>
      <c r="D74" s="195"/>
      <c r="E74" s="195"/>
      <c r="F74" s="196"/>
      <c r="G74" s="191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ht="35.1" customHeight="1">
      <c r="A75" s="190"/>
      <c r="B75" s="94" t="s">
        <v>51</v>
      </c>
      <c r="C75" s="85">
        <v>2021</v>
      </c>
      <c r="D75" s="85">
        <v>2020</v>
      </c>
      <c r="E75" s="85"/>
      <c r="F75" s="85" t="s">
        <v>3</v>
      </c>
      <c r="G75" s="191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</row>
    <row r="76" spans="1:57" ht="35.1" customHeight="1">
      <c r="A76" s="190"/>
      <c r="B76" s="60" t="s">
        <v>16</v>
      </c>
      <c r="C76" s="53">
        <v>708824</v>
      </c>
      <c r="D76" s="86">
        <v>611915</v>
      </c>
      <c r="E76" s="87"/>
      <c r="F76" s="104">
        <v>0.15837003505388819</v>
      </c>
      <c r="G76" s="191"/>
      <c r="H76" s="43"/>
      <c r="I76" s="215"/>
      <c r="J76" s="215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</row>
    <row r="77" spans="1:57" ht="35.1" customHeight="1">
      <c r="A77" s="190"/>
      <c r="B77" s="60" t="s">
        <v>17</v>
      </c>
      <c r="C77" s="53">
        <v>1798144</v>
      </c>
      <c r="D77" s="86">
        <v>1661166</v>
      </c>
      <c r="E77" s="87"/>
      <c r="F77" s="88">
        <v>8.2458947510363201E-2</v>
      </c>
      <c r="G77" s="191"/>
      <c r="H77" s="43"/>
      <c r="I77" s="43"/>
      <c r="J77" s="215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</row>
    <row r="78" spans="1:57" ht="35.1" customHeight="1">
      <c r="A78" s="190"/>
      <c r="B78" s="69" t="s">
        <v>0</v>
      </c>
      <c r="C78" s="70">
        <v>2506968</v>
      </c>
      <c r="D78" s="71">
        <v>2273081</v>
      </c>
      <c r="E78" s="72"/>
      <c r="F78" s="73">
        <v>0.10299999999999999</v>
      </c>
      <c r="G78" s="191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</row>
    <row r="79" spans="1:57" s="213" customFormat="1" ht="35.1" customHeight="1">
      <c r="A79" s="211"/>
      <c r="B79" s="123" t="s">
        <v>52</v>
      </c>
      <c r="C79" s="124">
        <v>0.1028942655365119</v>
      </c>
      <c r="D79" s="117">
        <v>2.2658755028192971E-2</v>
      </c>
      <c r="E79" s="117"/>
      <c r="F79" s="88"/>
      <c r="G79" s="191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</row>
    <row r="80" spans="1:57" ht="35.1" customHeight="1">
      <c r="A80" s="190"/>
      <c r="B80" s="60"/>
      <c r="C80" s="87"/>
      <c r="D80" s="87"/>
      <c r="E80" s="87"/>
      <c r="F80" s="125"/>
      <c r="G80" s="191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</row>
    <row r="81" spans="1:57" ht="35.1" customHeight="1">
      <c r="A81" s="190"/>
      <c r="B81" s="522" t="s">
        <v>53</v>
      </c>
      <c r="C81" s="522"/>
      <c r="D81" s="522"/>
      <c r="E81" s="522"/>
      <c r="F81" s="522"/>
      <c r="G81" s="216"/>
      <c r="H81" s="2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</row>
    <row r="82" spans="1:57" ht="35.1" customHeight="1">
      <c r="A82" s="190"/>
      <c r="B82" s="126"/>
      <c r="C82" s="107"/>
      <c r="D82" s="107"/>
      <c r="E82" s="107"/>
      <c r="F82" s="107"/>
      <c r="G82" s="217"/>
      <c r="H82" s="32"/>
      <c r="I82" s="218"/>
      <c r="J82" s="218"/>
      <c r="K82" s="218"/>
      <c r="L82" s="218"/>
      <c r="M82" s="218"/>
      <c r="N82" s="218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</row>
    <row r="83" spans="1:57" ht="35.1" customHeight="1">
      <c r="A83" s="190"/>
      <c r="B83" s="127" t="s">
        <v>54</v>
      </c>
      <c r="C83" s="219"/>
      <c r="D83" s="219"/>
      <c r="E83" s="219"/>
      <c r="F83" s="219"/>
      <c r="G83" s="217"/>
      <c r="H83" s="32"/>
      <c r="I83" s="218"/>
      <c r="J83" s="218"/>
      <c r="K83" s="218"/>
      <c r="L83" s="218"/>
      <c r="M83" s="218"/>
      <c r="N83" s="218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</row>
    <row r="84" spans="1:57" ht="35.1" customHeight="1">
      <c r="A84" s="190"/>
      <c r="B84" s="94" t="s">
        <v>51</v>
      </c>
      <c r="C84" s="85">
        <v>2021</v>
      </c>
      <c r="D84" s="85">
        <v>2020</v>
      </c>
      <c r="E84" s="195"/>
      <c r="F84" s="85" t="s">
        <v>3</v>
      </c>
      <c r="G84" s="220"/>
      <c r="H84" s="194"/>
      <c r="I84" s="194"/>
      <c r="J84" s="194"/>
      <c r="K84" s="218"/>
      <c r="L84" s="218"/>
      <c r="M84" s="218"/>
      <c r="N84" s="218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</row>
    <row r="85" spans="1:57" ht="35.1" customHeight="1">
      <c r="A85" s="190"/>
      <c r="B85" s="60" t="s">
        <v>5</v>
      </c>
      <c r="C85" s="105">
        <v>119392</v>
      </c>
      <c r="D85" s="106">
        <v>129939.76243046277</v>
      </c>
      <c r="E85" s="188"/>
      <c r="F85" s="104">
        <v>-8.1174247460298388E-2</v>
      </c>
      <c r="G85" s="220"/>
      <c r="H85" s="33"/>
      <c r="I85" s="194"/>
      <c r="J85" s="194"/>
      <c r="K85" s="218"/>
      <c r="L85" s="218"/>
      <c r="M85" s="218"/>
      <c r="N85" s="218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</row>
    <row r="86" spans="1:57" ht="35.1" customHeight="1">
      <c r="A86" s="190"/>
      <c r="B86" s="128" t="s">
        <v>7</v>
      </c>
      <c r="C86" s="105">
        <v>271769</v>
      </c>
      <c r="D86" s="106">
        <v>245802</v>
      </c>
      <c r="E86" s="188"/>
      <c r="F86" s="129"/>
      <c r="G86" s="220"/>
      <c r="H86" s="221"/>
      <c r="I86" s="39"/>
      <c r="J86" s="194"/>
      <c r="K86" s="218"/>
      <c r="L86" s="218"/>
      <c r="M86" s="218"/>
      <c r="N86" s="218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</row>
    <row r="87" spans="1:57" ht="35.1" customHeight="1">
      <c r="A87" s="190"/>
      <c r="B87" s="192" t="s">
        <v>9</v>
      </c>
      <c r="C87" s="130">
        <v>138284</v>
      </c>
      <c r="D87" s="131">
        <v>144591.22</v>
      </c>
      <c r="E87" s="188"/>
      <c r="F87" s="129"/>
      <c r="G87" s="220"/>
      <c r="H87" s="33"/>
      <c r="I87" s="194"/>
      <c r="J87" s="194"/>
      <c r="K87" s="218"/>
      <c r="L87" s="218"/>
      <c r="M87" s="218"/>
      <c r="N87" s="218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ht="35.1" customHeight="1">
      <c r="A88" s="190"/>
      <c r="B88" s="192" t="s">
        <v>10</v>
      </c>
      <c r="C88" s="130">
        <v>133485</v>
      </c>
      <c r="D88" s="131">
        <v>101210.78</v>
      </c>
      <c r="E88" s="188"/>
      <c r="F88" s="129"/>
      <c r="G88" s="217"/>
      <c r="H88" s="32"/>
      <c r="I88" s="218"/>
      <c r="J88" s="218"/>
      <c r="K88" s="218"/>
      <c r="L88" s="218"/>
      <c r="M88" s="218"/>
      <c r="N88" s="218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</row>
    <row r="89" spans="1:57" ht="35.1" customHeight="1">
      <c r="A89" s="190"/>
      <c r="B89" s="60" t="s">
        <v>13</v>
      </c>
      <c r="C89" s="132">
        <v>0.722648189378298</v>
      </c>
      <c r="D89" s="133">
        <v>0.82585768121262937</v>
      </c>
      <c r="E89" s="188"/>
      <c r="F89" s="129"/>
      <c r="G89" s="217"/>
      <c r="H89" s="32"/>
      <c r="I89" s="218"/>
      <c r="J89" s="218"/>
      <c r="K89" s="218"/>
      <c r="L89" s="218"/>
      <c r="M89" s="218"/>
      <c r="N89" s="218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</row>
    <row r="90" spans="1:57" s="226" customFormat="1" ht="35.1" customHeight="1">
      <c r="A90" s="222"/>
      <c r="B90" s="223"/>
      <c r="C90" s="134"/>
      <c r="D90" s="134"/>
      <c r="E90" s="224"/>
      <c r="F90" s="135"/>
      <c r="G90" s="220"/>
      <c r="H90" s="33"/>
      <c r="I90" s="194"/>
      <c r="J90" s="194"/>
      <c r="K90" s="194"/>
      <c r="L90" s="194"/>
      <c r="M90" s="194"/>
      <c r="N90" s="194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</row>
    <row r="91" spans="1:57" ht="45" customHeight="1">
      <c r="A91" s="190"/>
      <c r="B91" s="94" t="s">
        <v>51</v>
      </c>
      <c r="C91" s="85">
        <v>2021</v>
      </c>
      <c r="D91" s="85">
        <v>2020</v>
      </c>
      <c r="E91" s="195"/>
      <c r="F91" s="85" t="s">
        <v>3</v>
      </c>
      <c r="G91" s="217"/>
      <c r="H91" s="32"/>
      <c r="I91" s="218"/>
      <c r="J91" s="218"/>
      <c r="K91" s="218"/>
      <c r="L91" s="218"/>
      <c r="M91" s="218"/>
      <c r="N91" s="218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</row>
    <row r="92" spans="1:57" ht="45" customHeight="1">
      <c r="A92" s="190"/>
      <c r="B92" s="127" t="s">
        <v>14</v>
      </c>
      <c r="C92" s="136">
        <v>534766</v>
      </c>
      <c r="D92" s="137">
        <v>536648.92982985848</v>
      </c>
      <c r="E92" s="188"/>
      <c r="F92" s="104">
        <v>-3.5086808622826261E-3</v>
      </c>
      <c r="G92" s="217"/>
      <c r="H92" s="32"/>
      <c r="I92" s="218"/>
      <c r="J92" s="218"/>
      <c r="K92" s="218"/>
      <c r="L92" s="218"/>
      <c r="M92" s="218"/>
      <c r="N92" s="218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</row>
    <row r="93" spans="1:57" ht="45" customHeight="1">
      <c r="A93" s="190"/>
      <c r="B93" s="192" t="s">
        <v>9</v>
      </c>
      <c r="C93" s="138">
        <v>119392</v>
      </c>
      <c r="D93" s="139">
        <v>129939.76243046277</v>
      </c>
      <c r="E93" s="227"/>
      <c r="F93" s="228">
        <v>-8.1174247460298388E-2</v>
      </c>
      <c r="G93" s="217"/>
      <c r="H93" s="32"/>
      <c r="I93" s="218"/>
      <c r="J93" s="218"/>
      <c r="K93" s="218"/>
      <c r="L93" s="218"/>
      <c r="M93" s="218"/>
      <c r="N93" s="218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</row>
    <row r="94" spans="1:57" ht="45" customHeight="1">
      <c r="A94" s="190"/>
      <c r="B94" s="192" t="s">
        <v>10</v>
      </c>
      <c r="C94" s="130">
        <v>415374</v>
      </c>
      <c r="D94" s="131">
        <v>406709.16739939572</v>
      </c>
      <c r="E94" s="227"/>
      <c r="F94" s="228">
        <v>2.1304738853096115E-2</v>
      </c>
      <c r="G94" s="217"/>
      <c r="H94" s="218"/>
      <c r="I94" s="218"/>
      <c r="J94" s="218"/>
      <c r="K94" s="218"/>
      <c r="L94" s="218"/>
      <c r="M94" s="218"/>
      <c r="N94" s="218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</row>
    <row r="95" spans="1:57" ht="45" customHeight="1">
      <c r="A95" s="190"/>
      <c r="B95" s="128" t="s">
        <v>7</v>
      </c>
      <c r="C95" s="140">
        <v>271769</v>
      </c>
      <c r="D95" s="141">
        <v>245802</v>
      </c>
      <c r="E95" s="188"/>
      <c r="F95" s="129"/>
      <c r="G95" s="217"/>
      <c r="H95" s="218"/>
      <c r="I95" s="218"/>
      <c r="J95" s="218"/>
      <c r="K95" s="218"/>
      <c r="L95" s="218"/>
      <c r="M95" s="218"/>
      <c r="N95" s="218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</row>
    <row r="96" spans="1:57" ht="45" customHeight="1">
      <c r="A96" s="190"/>
      <c r="B96" s="128" t="s">
        <v>214</v>
      </c>
      <c r="C96" s="142">
        <v>1.9677225879331344</v>
      </c>
      <c r="D96" s="143">
        <v>2.1832569703658167</v>
      </c>
      <c r="E96" s="190"/>
      <c r="F96" s="107"/>
      <c r="G96" s="217"/>
      <c r="H96" s="218"/>
      <c r="I96" s="218"/>
      <c r="J96" s="218"/>
      <c r="K96" s="218"/>
      <c r="L96" s="218"/>
      <c r="M96" s="218"/>
      <c r="N96" s="218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ht="45" customHeight="1">
      <c r="A97" s="190"/>
      <c r="B97" s="128"/>
      <c r="C97" s="128"/>
      <c r="D97" s="143"/>
      <c r="E97" s="190"/>
      <c r="F97" s="107"/>
      <c r="G97" s="217"/>
      <c r="H97" s="218"/>
      <c r="I97" s="218"/>
      <c r="J97" s="218"/>
      <c r="K97" s="218"/>
      <c r="L97" s="218"/>
      <c r="M97" s="218"/>
      <c r="N97" s="218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</row>
    <row r="98" spans="1:57" ht="42" customHeight="1">
      <c r="A98" s="190"/>
      <c r="B98" s="196"/>
      <c r="C98" s="144">
        <v>2021</v>
      </c>
      <c r="D98" s="144">
        <v>2020</v>
      </c>
      <c r="E98" s="188"/>
      <c r="F98" s="107"/>
      <c r="G98" s="217"/>
      <c r="H98" s="221"/>
      <c r="I98" s="218"/>
      <c r="J98" s="218"/>
      <c r="K98" s="218"/>
      <c r="L98" s="218"/>
      <c r="M98" s="218"/>
      <c r="N98" s="218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ht="35.1" customHeight="1">
      <c r="A99" s="190"/>
      <c r="B99" s="145" t="s">
        <v>5</v>
      </c>
      <c r="C99" s="146">
        <v>119392</v>
      </c>
      <c r="D99" s="147">
        <v>129939.76243046277</v>
      </c>
      <c r="E99" s="188"/>
      <c r="F99" s="129"/>
      <c r="G99" s="217"/>
      <c r="H99" s="229"/>
      <c r="I99" s="218"/>
      <c r="J99" s="230"/>
      <c r="K99" s="218"/>
      <c r="L99" s="218"/>
      <c r="M99" s="218"/>
      <c r="N99" s="218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</row>
    <row r="100" spans="1:57" ht="35.1" customHeight="1">
      <c r="A100" s="190"/>
      <c r="B100" s="148" t="s">
        <v>55</v>
      </c>
      <c r="C100" s="146"/>
      <c r="D100" s="147"/>
      <c r="E100" s="188"/>
      <c r="F100" s="129"/>
      <c r="G100" s="217"/>
      <c r="H100" s="221"/>
      <c r="I100" s="218"/>
      <c r="J100" s="218"/>
      <c r="K100" s="218"/>
      <c r="L100" s="218"/>
      <c r="M100" s="218"/>
      <c r="N100" s="218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</row>
    <row r="101" spans="1:57" ht="35.1" customHeight="1">
      <c r="A101" s="190"/>
      <c r="B101" s="128" t="s">
        <v>7</v>
      </c>
      <c r="C101" s="149">
        <v>271769</v>
      </c>
      <c r="D101" s="150">
        <v>245802</v>
      </c>
      <c r="E101" s="188"/>
      <c r="F101" s="129"/>
      <c r="G101" s="217"/>
      <c r="H101" s="221"/>
      <c r="I101" s="218"/>
      <c r="J101" s="218"/>
      <c r="K101" s="218"/>
      <c r="L101" s="218"/>
      <c r="M101" s="218"/>
      <c r="N101" s="218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</row>
    <row r="102" spans="1:57" ht="35.1" customHeight="1">
      <c r="A102" s="190"/>
      <c r="B102" s="151" t="s">
        <v>56</v>
      </c>
      <c r="C102" s="152">
        <v>133485</v>
      </c>
      <c r="D102" s="153">
        <v>101210.78</v>
      </c>
      <c r="E102" s="188"/>
      <c r="F102" s="129"/>
      <c r="G102" s="217"/>
      <c r="H102" s="221"/>
      <c r="I102" s="218"/>
      <c r="J102" s="218"/>
      <c r="K102" s="218"/>
      <c r="L102" s="218"/>
      <c r="M102" s="218"/>
      <c r="N102" s="218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</row>
    <row r="103" spans="1:57" ht="35.1" customHeight="1">
      <c r="A103" s="190"/>
      <c r="B103" s="154" t="s">
        <v>77</v>
      </c>
      <c r="C103" s="140">
        <v>138284</v>
      </c>
      <c r="D103" s="141">
        <v>144591.22</v>
      </c>
      <c r="E103" s="188"/>
      <c r="F103" s="155"/>
      <c r="G103" s="217"/>
      <c r="H103" s="221"/>
      <c r="I103" s="218"/>
      <c r="J103" s="218"/>
      <c r="K103" s="218"/>
      <c r="L103" s="218"/>
      <c r="M103" s="218"/>
      <c r="N103" s="218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</row>
    <row r="104" spans="1:57" ht="17.100000000000001" customHeight="1">
      <c r="A104" s="190"/>
      <c r="B104" s="60"/>
      <c r="C104" s="156"/>
      <c r="D104" s="157"/>
      <c r="E104" s="188"/>
      <c r="F104" s="158"/>
      <c r="G104" s="217"/>
      <c r="H104" s="218"/>
      <c r="I104" s="218"/>
      <c r="J104" s="218"/>
      <c r="K104" s="218"/>
      <c r="L104" s="218"/>
      <c r="M104" s="218"/>
      <c r="N104" s="218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</row>
    <row r="105" spans="1:57" ht="35.1" customHeight="1">
      <c r="A105" s="190"/>
      <c r="B105" s="159" t="s">
        <v>57</v>
      </c>
      <c r="C105" s="149">
        <v>43931.064494160848</v>
      </c>
      <c r="D105" s="150">
        <v>25402.950399999998</v>
      </c>
      <c r="E105" s="188"/>
      <c r="F105" s="160"/>
      <c r="G105" s="191"/>
      <c r="H105" s="40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</row>
    <row r="106" spans="1:57" ht="48" customHeight="1">
      <c r="A106" s="190"/>
      <c r="B106" s="161" t="s">
        <v>79</v>
      </c>
      <c r="C106" s="149">
        <v>-17000.508151448335</v>
      </c>
      <c r="D106" s="150">
        <v>-12655</v>
      </c>
      <c r="E106" s="188"/>
      <c r="F106" s="160"/>
      <c r="G106" s="191"/>
      <c r="H106" s="40"/>
      <c r="I106" s="231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</row>
    <row r="107" spans="1:57" ht="27.75">
      <c r="A107" s="190"/>
      <c r="B107" s="162"/>
      <c r="C107" s="149"/>
      <c r="D107" s="150"/>
      <c r="E107" s="188"/>
      <c r="F107" s="160"/>
      <c r="G107" s="191"/>
      <c r="H107" s="40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</row>
    <row r="108" spans="1:57" s="199" customFormat="1" ht="60" customHeight="1">
      <c r="A108" s="197"/>
      <c r="B108" s="163" t="s">
        <v>78</v>
      </c>
      <c r="C108" s="146">
        <v>165214.55634271252</v>
      </c>
      <c r="D108" s="147">
        <v>157339.1704</v>
      </c>
      <c r="E108" s="197"/>
      <c r="F108" s="164"/>
      <c r="G108" s="191"/>
      <c r="H108" s="42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</row>
    <row r="109" spans="1:57" ht="60" customHeight="1">
      <c r="A109" s="190"/>
      <c r="B109" s="165" t="s">
        <v>58</v>
      </c>
      <c r="C109" s="166">
        <v>0.722648189378298</v>
      </c>
      <c r="D109" s="167">
        <v>0.82585768121262937</v>
      </c>
      <c r="E109" s="188"/>
      <c r="F109" s="168"/>
      <c r="G109" s="191"/>
      <c r="H109" s="40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</row>
    <row r="110" spans="1:57" ht="42" customHeight="1">
      <c r="A110" s="190"/>
      <c r="B110" s="95"/>
      <c r="C110" s="188"/>
      <c r="D110" s="188"/>
      <c r="E110" s="188"/>
      <c r="F110" s="107"/>
      <c r="G110" s="191"/>
      <c r="H110" s="2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</row>
    <row r="111" spans="1:57" ht="35.1" customHeight="1">
      <c r="A111" s="190"/>
      <c r="B111" s="95"/>
      <c r="C111" s="95"/>
      <c r="D111" s="95"/>
      <c r="E111" s="188"/>
      <c r="F111" s="107"/>
      <c r="G111" s="191"/>
      <c r="H111" s="40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</row>
    <row r="112" spans="1:57" ht="50.1" customHeight="1">
      <c r="A112" s="190"/>
      <c r="B112" s="127" t="s">
        <v>59</v>
      </c>
      <c r="C112" s="232"/>
      <c r="D112" s="232"/>
      <c r="E112" s="188"/>
      <c r="F112" s="95"/>
      <c r="G112" s="191"/>
      <c r="H112" s="40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</row>
    <row r="113" spans="1:57" ht="50.1" customHeight="1">
      <c r="A113" s="190"/>
      <c r="B113" s="232"/>
      <c r="C113" s="144">
        <v>2021</v>
      </c>
      <c r="D113" s="144">
        <v>2020</v>
      </c>
      <c r="E113" s="188"/>
      <c r="F113" s="107"/>
      <c r="G113" s="191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</row>
    <row r="114" spans="1:57" ht="50.1" customHeight="1">
      <c r="A114" s="190"/>
      <c r="B114" s="108" t="s">
        <v>60</v>
      </c>
      <c r="C114" s="233">
        <v>134581</v>
      </c>
      <c r="D114" s="234">
        <v>110349.05373000001</v>
      </c>
      <c r="E114" s="188"/>
      <c r="F114" s="95"/>
      <c r="G114" s="191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</row>
    <row r="115" spans="1:57" ht="50.1" customHeight="1">
      <c r="A115" s="190"/>
      <c r="B115" s="108" t="s">
        <v>61</v>
      </c>
      <c r="C115" s="235">
        <v>789598</v>
      </c>
      <c r="D115" s="236">
        <v>807839.79937000002</v>
      </c>
      <c r="E115" s="188"/>
      <c r="F115" s="95"/>
      <c r="G115" s="191"/>
      <c r="H115" s="43"/>
      <c r="I115" s="215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57" ht="54.95" customHeight="1">
      <c r="A116" s="190"/>
      <c r="B116" s="108" t="s">
        <v>62</v>
      </c>
      <c r="C116" s="235">
        <v>101272</v>
      </c>
      <c r="D116" s="236">
        <v>18130.99597</v>
      </c>
      <c r="E116" s="188"/>
      <c r="F116" s="95"/>
      <c r="G116" s="191"/>
      <c r="H116" s="43"/>
      <c r="I116" s="215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57" ht="50.1" customHeight="1">
      <c r="A117" s="190"/>
      <c r="B117" s="108" t="s">
        <v>63</v>
      </c>
      <c r="C117" s="235">
        <v>-323</v>
      </c>
      <c r="D117" s="236">
        <v>-140.87100000000001</v>
      </c>
      <c r="E117" s="188"/>
      <c r="F117" s="237"/>
      <c r="G117" s="191"/>
      <c r="H117" s="43"/>
      <c r="I117" s="215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57" ht="50.1" customHeight="1">
      <c r="A118" s="190"/>
      <c r="B118" s="108" t="s">
        <v>64</v>
      </c>
      <c r="C118" s="235">
        <v>-6454</v>
      </c>
      <c r="D118" s="236">
        <v>-829.61026000000004</v>
      </c>
      <c r="E118" s="188"/>
      <c r="F118" s="237"/>
      <c r="G118" s="191"/>
      <c r="H118" s="43"/>
      <c r="I118" s="215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57" ht="50.1" customHeight="1">
      <c r="A119" s="190"/>
      <c r="B119" s="108" t="s">
        <v>65</v>
      </c>
      <c r="C119" s="235">
        <v>-388105</v>
      </c>
      <c r="D119" s="236">
        <v>-391628.01329999999</v>
      </c>
      <c r="E119" s="188"/>
      <c r="F119" s="237"/>
      <c r="G119" s="191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</row>
    <row r="120" spans="1:57" ht="50.1" customHeight="1">
      <c r="A120" s="190"/>
      <c r="B120" s="108" t="s">
        <v>66</v>
      </c>
      <c r="C120" s="235">
        <v>-11214</v>
      </c>
      <c r="D120" s="236">
        <v>-9594.1869299999998</v>
      </c>
      <c r="E120" s="188"/>
      <c r="F120" s="237"/>
      <c r="G120" s="191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</row>
    <row r="121" spans="1:57" ht="50.1" customHeight="1">
      <c r="A121" s="190"/>
      <c r="B121" s="108" t="s">
        <v>297</v>
      </c>
      <c r="C121" s="235">
        <v>4622</v>
      </c>
      <c r="D121" s="236">
        <v>4447.9100399999998</v>
      </c>
      <c r="E121" s="188"/>
      <c r="F121" s="237"/>
      <c r="G121" s="191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</row>
    <row r="122" spans="1:57" ht="60" customHeight="1">
      <c r="A122" s="190"/>
      <c r="B122" s="108" t="s">
        <v>298</v>
      </c>
      <c r="C122" s="235">
        <v>6123</v>
      </c>
      <c r="D122" s="236">
        <v>391.09294</v>
      </c>
      <c r="E122" s="188"/>
      <c r="F122" s="237"/>
      <c r="G122" s="191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</row>
    <row r="123" spans="1:57" ht="60" customHeight="1">
      <c r="A123" s="190"/>
      <c r="B123" s="108" t="s">
        <v>299</v>
      </c>
      <c r="C123" s="235">
        <v>-10721</v>
      </c>
      <c r="D123" s="236">
        <v>-4220.0931900000005</v>
      </c>
      <c r="E123" s="188"/>
      <c r="F123" s="237"/>
      <c r="G123" s="191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</row>
    <row r="124" spans="1:57" ht="60" customHeight="1">
      <c r="A124" s="190"/>
      <c r="B124" s="108" t="s">
        <v>300</v>
      </c>
      <c r="C124" s="235">
        <v>-65987</v>
      </c>
      <c r="D124" s="236"/>
      <c r="E124" s="188"/>
      <c r="F124" s="237"/>
      <c r="G124" s="191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</row>
    <row r="125" spans="1:57" s="241" customFormat="1" ht="50.1" customHeight="1">
      <c r="A125" s="238"/>
      <c r="B125" s="169" t="s">
        <v>67</v>
      </c>
      <c r="C125" s="235"/>
      <c r="D125" s="236">
        <v>1902.8524598584054</v>
      </c>
      <c r="E125" s="238"/>
      <c r="F125" s="239"/>
      <c r="G125" s="191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/>
      <c r="AQ125" s="240"/>
      <c r="AR125" s="240"/>
      <c r="AS125" s="240"/>
      <c r="AT125" s="240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</row>
    <row r="126" spans="1:57" ht="50.1" customHeight="1">
      <c r="A126" s="190"/>
      <c r="B126" s="100" t="s">
        <v>14</v>
      </c>
      <c r="C126" s="170">
        <v>553392</v>
      </c>
      <c r="D126" s="103">
        <v>536648.92982985848</v>
      </c>
      <c r="E126" s="188"/>
      <c r="F126" s="237"/>
      <c r="G126" s="191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</row>
    <row r="127" spans="1:57" s="213" customFormat="1" ht="50.1" customHeight="1">
      <c r="A127" s="211"/>
      <c r="B127" s="193" t="s">
        <v>68</v>
      </c>
      <c r="C127" s="124">
        <v>3.1199298534797824E-2</v>
      </c>
      <c r="D127" s="117">
        <v>8.6039272403555467E-2</v>
      </c>
      <c r="E127" s="211"/>
      <c r="F127" s="193"/>
      <c r="G127" s="191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</row>
    <row r="128" spans="1:57" ht="35.1" customHeight="1">
      <c r="A128" s="190"/>
      <c r="B128" s="171"/>
      <c r="C128" s="103"/>
      <c r="D128" s="103"/>
      <c r="E128" s="188"/>
      <c r="F128" s="172"/>
      <c r="G128" s="191"/>
      <c r="H128" s="242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</row>
    <row r="129" spans="1:57" ht="35.1" customHeight="1">
      <c r="A129" s="190"/>
      <c r="B129" s="95"/>
      <c r="C129" s="188"/>
      <c r="D129" s="188"/>
      <c r="E129" s="188"/>
      <c r="F129" s="95"/>
      <c r="G129" s="191"/>
      <c r="H129" s="242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</row>
    <row r="130" spans="1:57" ht="35.1" customHeight="1">
      <c r="A130" s="190"/>
      <c r="B130" s="243"/>
      <c r="C130" s="244"/>
      <c r="D130" s="244"/>
      <c r="E130" s="244"/>
      <c r="F130" s="244"/>
      <c r="G130" s="191"/>
      <c r="H130" s="242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</row>
    <row r="131" spans="1:57" ht="35.1" customHeight="1">
      <c r="A131" s="190"/>
      <c r="B131" s="522" t="s">
        <v>69</v>
      </c>
      <c r="C131" s="522"/>
      <c r="D131" s="522"/>
      <c r="E131" s="522"/>
      <c r="F131" s="522"/>
      <c r="G131" s="191"/>
      <c r="H131" s="242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</row>
    <row r="132" spans="1:57" s="245" customFormat="1" ht="35.1" customHeight="1">
      <c r="A132" s="193"/>
      <c r="B132" s="173"/>
      <c r="C132" s="519" t="s">
        <v>103</v>
      </c>
      <c r="D132" s="519"/>
      <c r="E132" s="193"/>
      <c r="F132" s="193"/>
      <c r="G132" s="191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  <c r="AR132" s="242"/>
      <c r="AS132" s="242"/>
      <c r="AT132" s="242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</row>
    <row r="133" spans="1:57" s="245" customFormat="1" ht="35.1" customHeight="1">
      <c r="A133" s="193"/>
      <c r="B133" s="49" t="s">
        <v>19</v>
      </c>
      <c r="C133" s="50">
        <v>2021</v>
      </c>
      <c r="D133" s="50">
        <v>2020</v>
      </c>
      <c r="E133" s="246"/>
      <c r="F133" s="50" t="s">
        <v>3</v>
      </c>
      <c r="G133" s="191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  <c r="AR133" s="242"/>
      <c r="AS133" s="242"/>
      <c r="AT133" s="242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</row>
    <row r="134" spans="1:57" s="245" customFormat="1" ht="35.1" customHeight="1">
      <c r="A134" s="193"/>
      <c r="B134" s="52" t="s">
        <v>4</v>
      </c>
      <c r="C134" s="53">
        <v>2958160</v>
      </c>
      <c r="D134" s="54">
        <v>2352471</v>
      </c>
      <c r="E134" s="55"/>
      <c r="F134" s="56">
        <v>0.25746927379763662</v>
      </c>
      <c r="G134" s="191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  <c r="AR134" s="242"/>
      <c r="AS134" s="242"/>
      <c r="AT134" s="242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</row>
    <row r="135" spans="1:57" s="245" customFormat="1" ht="35.1" customHeight="1">
      <c r="A135" s="193"/>
      <c r="B135" s="52" t="s">
        <v>2</v>
      </c>
      <c r="C135" s="53">
        <v>165838</v>
      </c>
      <c r="D135" s="54">
        <v>161708</v>
      </c>
      <c r="E135" s="55"/>
      <c r="F135" s="56">
        <v>2.5539861973433595E-2</v>
      </c>
      <c r="G135" s="191"/>
      <c r="H135" s="242"/>
      <c r="AI135" s="242"/>
      <c r="AJ135" s="242"/>
      <c r="AK135" s="242"/>
      <c r="AL135" s="242"/>
      <c r="AM135" s="242"/>
      <c r="AN135" s="242"/>
      <c r="AO135" s="242"/>
      <c r="AP135" s="242"/>
      <c r="AQ135" s="242"/>
      <c r="AR135" s="242"/>
      <c r="AS135" s="242"/>
      <c r="AT135" s="242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</row>
    <row r="136" spans="1:57" s="245" customFormat="1" ht="35.1" customHeight="1">
      <c r="A136" s="193"/>
      <c r="B136" s="60" t="s">
        <v>11</v>
      </c>
      <c r="C136" s="53">
        <v>114957</v>
      </c>
      <c r="D136" s="54">
        <v>112311</v>
      </c>
      <c r="E136" s="55"/>
      <c r="F136" s="56">
        <v>2.3559580094558857E-2</v>
      </c>
      <c r="G136" s="191"/>
      <c r="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2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</row>
    <row r="137" spans="1:57" s="245" customFormat="1" ht="35.1" customHeight="1">
      <c r="A137" s="193"/>
      <c r="B137" s="52" t="s">
        <v>70</v>
      </c>
      <c r="C137" s="53">
        <v>77119</v>
      </c>
      <c r="D137" s="54">
        <v>71517</v>
      </c>
      <c r="E137" s="55"/>
      <c r="F137" s="56">
        <v>7.833102618957731E-2</v>
      </c>
      <c r="G137" s="191"/>
      <c r="H137" s="242"/>
      <c r="AI137" s="242"/>
      <c r="AJ137" s="242"/>
      <c r="AK137" s="242"/>
      <c r="AL137" s="242"/>
      <c r="AM137" s="242"/>
      <c r="AN137" s="242"/>
      <c r="AO137" s="242"/>
      <c r="AP137" s="242"/>
      <c r="AQ137" s="242"/>
      <c r="AR137" s="242"/>
      <c r="AS137" s="242"/>
      <c r="AT137" s="242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</row>
    <row r="138" spans="1:57" s="245" customFormat="1" ht="35.1" customHeight="1">
      <c r="A138" s="193"/>
      <c r="B138" s="52"/>
      <c r="C138" s="174"/>
      <c r="D138" s="174"/>
      <c r="E138" s="174"/>
      <c r="F138" s="175"/>
      <c r="G138" s="191"/>
      <c r="H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2"/>
      <c r="AA138" s="242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  <c r="AS138" s="242"/>
      <c r="AT138" s="242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</row>
    <row r="139" spans="1:57" ht="35.1" customHeight="1">
      <c r="A139" s="190"/>
      <c r="B139" s="95"/>
      <c r="C139" s="247"/>
      <c r="D139" s="247"/>
      <c r="E139" s="247"/>
      <c r="F139" s="248"/>
      <c r="G139" s="95"/>
      <c r="H139" s="242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</row>
    <row r="140" spans="1:57" s="245" customFormat="1" ht="35.1" customHeight="1">
      <c r="A140" s="193"/>
      <c r="B140" s="193"/>
      <c r="C140" s="519" t="s">
        <v>103</v>
      </c>
      <c r="D140" s="519"/>
      <c r="E140" s="193"/>
      <c r="F140" s="193"/>
      <c r="G140" s="95"/>
      <c r="H140" s="242"/>
      <c r="I140" s="249"/>
      <c r="J140" s="249"/>
      <c r="K140" s="249"/>
      <c r="L140" s="249"/>
      <c r="M140" s="249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2"/>
      <c r="AK140" s="242"/>
      <c r="AL140" s="242"/>
      <c r="AM140" s="242"/>
      <c r="AN140" s="242"/>
      <c r="AO140" s="242"/>
      <c r="AP140" s="242"/>
      <c r="AQ140" s="242"/>
      <c r="AR140" s="242"/>
      <c r="AS140" s="242"/>
      <c r="AT140" s="242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</row>
    <row r="141" spans="1:57" s="245" customFormat="1" ht="35.1" customHeight="1">
      <c r="A141" s="193"/>
      <c r="B141" s="49" t="s">
        <v>20</v>
      </c>
      <c r="C141" s="50">
        <v>2021</v>
      </c>
      <c r="D141" s="50">
        <v>2020</v>
      </c>
      <c r="E141" s="51"/>
      <c r="F141" s="50" t="s">
        <v>3</v>
      </c>
      <c r="G141" s="95"/>
      <c r="H141" s="242"/>
      <c r="I141" s="249"/>
      <c r="J141" s="249"/>
      <c r="K141" s="249"/>
      <c r="L141" s="249"/>
      <c r="M141" s="249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  <c r="Z141" s="242"/>
      <c r="AA141" s="242"/>
      <c r="AB141" s="242"/>
      <c r="AC141" s="242"/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2"/>
      <c r="AP141" s="242"/>
      <c r="AQ141" s="242"/>
      <c r="AR141" s="242"/>
      <c r="AS141" s="242"/>
      <c r="AT141" s="242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</row>
    <row r="142" spans="1:57" s="245" customFormat="1" ht="35.1" customHeight="1">
      <c r="A142" s="193"/>
      <c r="B142" s="52" t="s">
        <v>4</v>
      </c>
      <c r="C142" s="53">
        <v>166593</v>
      </c>
      <c r="D142" s="54">
        <v>145232</v>
      </c>
      <c r="E142" s="55"/>
      <c r="F142" s="56">
        <v>0.14708191032279389</v>
      </c>
      <c r="G142" s="95"/>
      <c r="H142" s="242"/>
      <c r="I142" s="249"/>
      <c r="J142" s="249"/>
      <c r="K142" s="249"/>
      <c r="L142" s="249"/>
      <c r="M142" s="249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  <c r="AA142" s="242"/>
      <c r="AB142" s="242"/>
      <c r="AC142" s="242"/>
      <c r="AD142" s="242"/>
      <c r="AE142" s="242"/>
      <c r="AF142" s="242"/>
      <c r="AG142" s="242"/>
      <c r="AH142" s="242"/>
      <c r="AI142" s="242"/>
      <c r="AJ142" s="242"/>
      <c r="AK142" s="242"/>
      <c r="AL142" s="242"/>
      <c r="AM142" s="242"/>
      <c r="AN142" s="242"/>
      <c r="AO142" s="242"/>
      <c r="AP142" s="242"/>
      <c r="AQ142" s="242"/>
      <c r="AR142" s="242"/>
      <c r="AS142" s="242"/>
      <c r="AT142" s="242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</row>
    <row r="143" spans="1:57" s="245" customFormat="1" ht="35.1" customHeight="1">
      <c r="A143" s="193"/>
      <c r="B143" s="52" t="s">
        <v>306</v>
      </c>
      <c r="C143" s="53">
        <v>131301</v>
      </c>
      <c r="D143" s="54">
        <v>112791</v>
      </c>
      <c r="E143" s="55"/>
      <c r="F143" s="56">
        <v>0.16410883847115462</v>
      </c>
      <c r="G143" s="95"/>
      <c r="H143" s="242"/>
      <c r="I143" s="249"/>
      <c r="J143" s="249"/>
      <c r="K143" s="249"/>
      <c r="L143" s="249"/>
      <c r="M143" s="249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  <c r="X143" s="242"/>
      <c r="Y143" s="242"/>
      <c r="Z143" s="242"/>
      <c r="AA143" s="242"/>
      <c r="AB143" s="242"/>
      <c r="AC143" s="242"/>
      <c r="AD143" s="242"/>
      <c r="AE143" s="242"/>
      <c r="AF143" s="242"/>
      <c r="AG143" s="242"/>
      <c r="AH143" s="242"/>
      <c r="AI143" s="242"/>
      <c r="AJ143" s="242"/>
      <c r="AK143" s="242"/>
      <c r="AL143" s="242"/>
      <c r="AM143" s="242"/>
      <c r="AN143" s="242"/>
      <c r="AO143" s="242"/>
      <c r="AP143" s="242"/>
      <c r="AQ143" s="242"/>
      <c r="AR143" s="242"/>
      <c r="AS143" s="242"/>
      <c r="AT143" s="242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</row>
    <row r="144" spans="1:57" s="245" customFormat="1" ht="35.1" customHeight="1">
      <c r="A144" s="193"/>
      <c r="B144" s="57" t="s">
        <v>89</v>
      </c>
      <c r="C144" s="58">
        <v>0.78800000000000003</v>
      </c>
      <c r="D144" s="59">
        <v>0.77700000000000002</v>
      </c>
      <c r="E144" s="193"/>
      <c r="F144" s="193"/>
      <c r="G144" s="95"/>
      <c r="H144" s="242"/>
      <c r="I144" s="249"/>
      <c r="J144" s="249"/>
      <c r="K144" s="249"/>
      <c r="L144" s="249"/>
      <c r="M144" s="249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2"/>
      <c r="Z144" s="242"/>
      <c r="AA144" s="242"/>
      <c r="AB144" s="242"/>
      <c r="AC144" s="242"/>
      <c r="AD144" s="242"/>
      <c r="AE144" s="242"/>
      <c r="AF144" s="242"/>
      <c r="AG144" s="242"/>
      <c r="AH144" s="242"/>
      <c r="AI144" s="242"/>
      <c r="AJ144" s="242"/>
      <c r="AK144" s="242"/>
      <c r="AL144" s="242"/>
      <c r="AM144" s="242"/>
      <c r="AN144" s="242"/>
      <c r="AO144" s="242"/>
      <c r="AP144" s="242"/>
      <c r="AQ144" s="242"/>
      <c r="AR144" s="242"/>
      <c r="AS144" s="242"/>
      <c r="AT144" s="242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</row>
    <row r="145" spans="1:57" s="245" customFormat="1" ht="35.1" customHeight="1">
      <c r="A145" s="193"/>
      <c r="B145" s="60" t="s">
        <v>11</v>
      </c>
      <c r="C145" s="53">
        <v>54465</v>
      </c>
      <c r="D145" s="54">
        <v>44265</v>
      </c>
      <c r="E145" s="55"/>
      <c r="F145" s="56">
        <v>0.23043036258895289</v>
      </c>
      <c r="G145" s="95"/>
      <c r="H145" s="242"/>
      <c r="I145" s="249"/>
      <c r="J145" s="249"/>
      <c r="K145" s="249"/>
      <c r="L145" s="249"/>
      <c r="M145" s="249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  <c r="Y145" s="242"/>
      <c r="Z145" s="242"/>
      <c r="AA145" s="242"/>
      <c r="AB145" s="242"/>
      <c r="AC145" s="242"/>
      <c r="AD145" s="242"/>
      <c r="AE145" s="242"/>
      <c r="AF145" s="242"/>
      <c r="AG145" s="242"/>
      <c r="AH145" s="242"/>
      <c r="AI145" s="242"/>
      <c r="AJ145" s="242"/>
      <c r="AK145" s="242"/>
      <c r="AL145" s="242"/>
      <c r="AM145" s="242"/>
      <c r="AN145" s="242"/>
      <c r="AO145" s="242"/>
      <c r="AP145" s="242"/>
      <c r="AQ145" s="242"/>
      <c r="AR145" s="242"/>
      <c r="AS145" s="242"/>
      <c r="AT145" s="242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</row>
    <row r="146" spans="1:57" ht="35.1" customHeight="1">
      <c r="A146" s="190"/>
      <c r="B146" s="52" t="s">
        <v>70</v>
      </c>
      <c r="C146" s="53">
        <v>34876</v>
      </c>
      <c r="D146" s="54">
        <v>30970</v>
      </c>
      <c r="E146" s="55"/>
      <c r="F146" s="56">
        <v>0.12612205360025833</v>
      </c>
      <c r="G146" s="95"/>
      <c r="H146" s="242"/>
      <c r="I146" s="249"/>
      <c r="J146" s="249"/>
      <c r="K146" s="249"/>
      <c r="L146" s="249"/>
      <c r="M146" s="249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ht="168" customHeight="1">
      <c r="A147" s="190"/>
      <c r="B147" s="521" t="s">
        <v>307</v>
      </c>
      <c r="C147" s="521"/>
      <c r="D147" s="521"/>
      <c r="E147" s="521"/>
      <c r="F147" s="521"/>
      <c r="G147" s="95"/>
      <c r="H147" s="242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ht="35.1" customHeight="1">
      <c r="A148" s="190"/>
      <c r="B148" s="61" t="s">
        <v>71</v>
      </c>
      <c r="C148" s="247"/>
      <c r="D148" s="247"/>
      <c r="E148" s="247"/>
      <c r="F148" s="248"/>
      <c r="G148" s="95"/>
      <c r="H148" s="242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ht="35.1" customHeight="1">
      <c r="A149" s="190"/>
      <c r="B149" s="62" t="s">
        <v>72</v>
      </c>
      <c r="C149" s="63">
        <v>2021</v>
      </c>
      <c r="D149" s="63">
        <v>2020</v>
      </c>
      <c r="E149" s="63"/>
      <c r="F149" s="64" t="s">
        <v>3</v>
      </c>
      <c r="G149" s="95"/>
      <c r="H149" s="242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ht="35.1" customHeight="1">
      <c r="A150" s="190"/>
      <c r="B150" s="65" t="s">
        <v>6</v>
      </c>
      <c r="C150" s="66">
        <v>11103</v>
      </c>
      <c r="D150" s="67">
        <v>10542</v>
      </c>
      <c r="E150" s="68"/>
      <c r="F150" s="56">
        <v>5.3215708594194652E-2</v>
      </c>
      <c r="G150" s="95"/>
      <c r="H150" s="242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</row>
    <row r="151" spans="1:57" ht="35.1" customHeight="1">
      <c r="A151" s="190"/>
      <c r="B151" s="65" t="s">
        <v>8</v>
      </c>
      <c r="C151" s="66">
        <v>10328</v>
      </c>
      <c r="D151" s="67">
        <v>7661</v>
      </c>
      <c r="E151" s="68"/>
      <c r="F151" s="56">
        <v>0.34812687638689466</v>
      </c>
      <c r="G151" s="95"/>
      <c r="H151" s="242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</row>
    <row r="152" spans="1:57" ht="35.1" customHeight="1">
      <c r="A152" s="190"/>
      <c r="B152" s="69" t="s">
        <v>0</v>
      </c>
      <c r="C152" s="70">
        <v>21431</v>
      </c>
      <c r="D152" s="71">
        <v>18203</v>
      </c>
      <c r="E152" s="72"/>
      <c r="F152" s="73">
        <v>0.17733340658133276</v>
      </c>
      <c r="G152" s="95"/>
      <c r="H152" s="242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</row>
    <row r="153" spans="1:57" ht="21.95" customHeight="1">
      <c r="A153" s="190"/>
      <c r="B153" s="52"/>
      <c r="C153" s="74"/>
      <c r="D153" s="74"/>
      <c r="E153" s="74"/>
      <c r="F153" s="95"/>
      <c r="G153" s="95"/>
      <c r="H153" s="242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</row>
    <row r="154" spans="1:57" ht="21.95" customHeight="1">
      <c r="A154" s="190"/>
      <c r="B154" s="52"/>
      <c r="C154" s="250"/>
      <c r="D154" s="250"/>
      <c r="E154" s="250"/>
      <c r="F154" s="95"/>
      <c r="G154" s="95"/>
      <c r="H154" s="242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</row>
    <row r="155" spans="1:57" ht="21.95" customHeight="1">
      <c r="A155" s="190"/>
      <c r="B155" s="95"/>
      <c r="C155" s="188"/>
      <c r="D155" s="188"/>
      <c r="E155" s="188"/>
      <c r="F155" s="95"/>
      <c r="G155" s="95"/>
      <c r="H155" s="242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</row>
    <row r="156" spans="1:57" ht="21.95" customHeight="1">
      <c r="A156" s="190"/>
      <c r="B156" s="95"/>
      <c r="C156" s="188"/>
      <c r="D156" s="188"/>
      <c r="E156" s="188"/>
      <c r="F156" s="95"/>
      <c r="G156" s="95"/>
      <c r="H156" s="242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</row>
    <row r="157" spans="1:57" ht="21.95" customHeight="1">
      <c r="A157" s="190"/>
      <c r="B157" s="95"/>
      <c r="C157" s="188"/>
      <c r="D157" s="188"/>
      <c r="E157" s="188"/>
      <c r="F157" s="95"/>
      <c r="G157" s="95"/>
      <c r="H157" s="242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</row>
    <row r="158" spans="1:57" ht="21.95" customHeight="1">
      <c r="A158" s="190"/>
      <c r="B158" s="95"/>
      <c r="C158" s="188"/>
      <c r="D158" s="188"/>
      <c r="E158" s="188"/>
      <c r="F158" s="95"/>
      <c r="G158" s="95"/>
      <c r="H158" s="242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</row>
    <row r="159" spans="1:57" ht="21.95" customHeight="1">
      <c r="A159" s="190"/>
      <c r="B159" s="95"/>
      <c r="C159" s="188"/>
      <c r="D159" s="188"/>
      <c r="E159" s="188"/>
      <c r="F159" s="95"/>
      <c r="G159" s="95"/>
      <c r="H159" s="242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</row>
    <row r="160" spans="1:57" ht="21.95" customHeight="1">
      <c r="H160" s="242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</row>
    <row r="161" spans="8:57" ht="24.95" customHeight="1">
      <c r="H161" s="242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</row>
    <row r="162" spans="8:57" ht="24.95" customHeight="1">
      <c r="H162" s="242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</row>
    <row r="163" spans="8:57" ht="24.95" customHeight="1">
      <c r="H163" s="242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</row>
    <row r="164" spans="8:57" ht="24.95" customHeight="1">
      <c r="H164" s="242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</row>
    <row r="165" spans="8:57" ht="24.95" customHeight="1">
      <c r="H165" s="242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</row>
    <row r="166" spans="8:57" ht="24.95" customHeight="1">
      <c r="H166" s="242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</row>
    <row r="167" spans="8:57" ht="24.95" customHeight="1">
      <c r="H167" s="242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</row>
    <row r="168" spans="8:57" ht="24.95" customHeight="1">
      <c r="H168" s="242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</row>
    <row r="169" spans="8:57" ht="24.95" customHeight="1">
      <c r="H169" s="242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</row>
    <row r="170" spans="8:57" ht="24.95" customHeight="1">
      <c r="H170" s="242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</row>
    <row r="171" spans="8:57" ht="24.95" customHeight="1">
      <c r="H171" s="242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</row>
    <row r="172" spans="8:57" ht="24.95" customHeight="1">
      <c r="H172" s="242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8:57" ht="24.95" customHeight="1">
      <c r="H173" s="242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8:57" ht="24.95" customHeight="1">
      <c r="H174" s="242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8:57" ht="24.95" customHeight="1">
      <c r="H175" s="242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  <row r="176" spans="8:57" ht="24.95" customHeight="1">
      <c r="H176" s="242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</row>
    <row r="177" spans="8:57" ht="24.95" customHeight="1">
      <c r="H177" s="242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</row>
    <row r="178" spans="8:57" ht="24.95" customHeight="1">
      <c r="H178" s="242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</row>
    <row r="179" spans="8:57" ht="24.95" customHeight="1">
      <c r="H179" s="242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</row>
    <row r="180" spans="8:57" ht="24.95" customHeight="1">
      <c r="H180" s="242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</row>
    <row r="181" spans="8:57" ht="24.95" customHeight="1">
      <c r="H181" s="242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</row>
    <row r="182" spans="8:57" ht="24.95" customHeight="1">
      <c r="H182" s="242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</row>
    <row r="183" spans="8:57" ht="24.95" customHeight="1">
      <c r="H183" s="242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</row>
    <row r="184" spans="8:57" ht="24.95" customHeight="1">
      <c r="H184" s="242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</row>
    <row r="185" spans="8:57" ht="24.95" customHeight="1">
      <c r="H185" s="242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</row>
    <row r="186" spans="8:57" ht="24.95" customHeight="1">
      <c r="H186" s="242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</row>
    <row r="187" spans="8:57" ht="24.95" customHeight="1">
      <c r="H187" s="242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</row>
    <row r="188" spans="8:57" ht="24.95" customHeight="1">
      <c r="H188" s="242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8:57" ht="24.95" customHeight="1">
      <c r="H189" s="242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</row>
    <row r="190" spans="8:57" ht="24.95" customHeight="1">
      <c r="H190" s="242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</row>
    <row r="191" spans="8:57" ht="24.95" customHeight="1">
      <c r="H191" s="242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</row>
    <row r="192" spans="8:57" ht="24.95" customHeight="1">
      <c r="H192" s="242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</row>
    <row r="193" spans="8:57" ht="24.95" customHeight="1">
      <c r="H193" s="242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</row>
    <row r="194" spans="8:57" ht="24.95" customHeight="1">
      <c r="H194" s="242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</row>
    <row r="195" spans="8:57" ht="24.95" customHeight="1">
      <c r="H195" s="242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</row>
    <row r="196" spans="8:57" ht="24.95" customHeight="1">
      <c r="H196" s="242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</row>
    <row r="197" spans="8:57" ht="24.95" customHeight="1">
      <c r="H197" s="242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</row>
    <row r="198" spans="8:57" ht="24.95" customHeight="1">
      <c r="H198" s="242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</row>
    <row r="199" spans="8:57" ht="24.95" customHeight="1">
      <c r="H199" s="242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</row>
    <row r="200" spans="8:57" ht="24.95" customHeight="1">
      <c r="H200" s="242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</row>
    <row r="201" spans="8:57" ht="24.95" customHeight="1">
      <c r="H201" s="242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</row>
    <row r="202" spans="8:57" ht="24.95" customHeight="1">
      <c r="H202" s="242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</row>
    <row r="203" spans="8:57" ht="24.95" customHeight="1">
      <c r="H203" s="242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</row>
    <row r="204" spans="8:57" ht="24.95" customHeight="1">
      <c r="H204" s="242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</row>
    <row r="205" spans="8:57" ht="24.95" customHeight="1">
      <c r="H205" s="242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</row>
    <row r="206" spans="8:57" ht="24.95" customHeight="1">
      <c r="H206" s="242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</row>
    <row r="207" spans="8:57" ht="24.95" customHeight="1">
      <c r="H207" s="242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</row>
    <row r="208" spans="8:57" ht="24.95" customHeight="1">
      <c r="H208" s="242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</row>
    <row r="209" spans="8:57" ht="24.95" customHeight="1">
      <c r="H209" s="242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</row>
    <row r="210" spans="8:57" ht="24.95" customHeight="1">
      <c r="H210" s="242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</row>
    <row r="211" spans="8:57" ht="24.95" customHeight="1">
      <c r="H211" s="242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</row>
    <row r="212" spans="8:57" ht="24.95" customHeight="1">
      <c r="H212" s="242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</row>
    <row r="213" spans="8:57" ht="24.95" customHeight="1">
      <c r="H213" s="242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</row>
    <row r="214" spans="8:57" ht="24.95" customHeight="1">
      <c r="H214" s="242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8:57" ht="24.95" customHeight="1">
      <c r="H215" s="242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</row>
    <row r="216" spans="8:57" ht="24.95" customHeight="1">
      <c r="H216" s="242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</row>
    <row r="217" spans="8:57" ht="24.95" customHeight="1">
      <c r="H217" s="242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</row>
    <row r="218" spans="8:57" ht="24.95" customHeight="1">
      <c r="H218" s="242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</row>
    <row r="219" spans="8:57" ht="24.95" customHeight="1">
      <c r="H219" s="242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</row>
    <row r="220" spans="8:57" ht="24.95" customHeight="1">
      <c r="H220" s="242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</row>
    <row r="221" spans="8:57" ht="24.95" customHeight="1">
      <c r="H221" s="242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</row>
    <row r="222" spans="8:57" ht="24.95" customHeight="1">
      <c r="H222" s="242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</row>
    <row r="223" spans="8:57" ht="24.95" customHeight="1">
      <c r="H223" s="242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</row>
    <row r="224" spans="8:57" ht="24.95" customHeight="1">
      <c r="H224" s="242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</row>
  </sheetData>
  <mergeCells count="9">
    <mergeCell ref="B147:F147"/>
    <mergeCell ref="B72:F72"/>
    <mergeCell ref="B81:F81"/>
    <mergeCell ref="B131:F131"/>
    <mergeCell ref="C3:D3"/>
    <mergeCell ref="C132:D132"/>
    <mergeCell ref="C22:D22"/>
    <mergeCell ref="C140:D140"/>
    <mergeCell ref="J12:K12"/>
  </mergeCells>
  <hyperlinks>
    <hyperlink ref="A1" location="Índice!E4" display="INDICE"/>
  </hyperlinks>
  <pageMargins left="0.25" right="0.25" top="0.75" bottom="0.75" header="0.3" footer="0.3"/>
  <pageSetup paperSize="9" scale="50" firstPageNumber="0" fitToHeight="4" orientation="portrait" r:id="rId1"/>
  <rowBreaks count="4" manualBreakCount="4">
    <brk id="53" min="1" max="5" man="1"/>
    <brk id="71" min="1" max="5" man="1"/>
    <brk id="97" min="1" max="5" man="1"/>
    <brk id="130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showGridLines="0" zoomScale="60" zoomScaleNormal="60" workbookViewId="0">
      <selection activeCell="B1" sqref="B1"/>
    </sheetView>
  </sheetViews>
  <sheetFormatPr baseColWidth="10" defaultColWidth="11.42578125" defaultRowHeight="19.5"/>
  <cols>
    <col min="1" max="1" width="16.85546875" style="252" bestFit="1" customWidth="1"/>
    <col min="2" max="2" width="55.42578125" style="252" bestFit="1" customWidth="1"/>
    <col min="3" max="4" width="20.85546875" style="252" customWidth="1"/>
    <col min="5" max="5" width="0" style="252" hidden="1" customWidth="1"/>
    <col min="6" max="6" width="16.7109375" style="252" customWidth="1"/>
    <col min="7" max="16384" width="11.42578125" style="252"/>
  </cols>
  <sheetData>
    <row r="1" spans="1:21" ht="35.1" customHeight="1">
      <c r="A1" s="300" t="s">
        <v>308</v>
      </c>
    </row>
    <row r="2" spans="1:21" ht="35.1" customHeight="1"/>
    <row r="3" spans="1:21" ht="35.1" customHeight="1">
      <c r="B3" s="173"/>
      <c r="C3" s="519" t="s">
        <v>103</v>
      </c>
      <c r="D3" s="519"/>
      <c r="E3" s="193">
        <v>0</v>
      </c>
      <c r="F3" s="19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</row>
    <row r="4" spans="1:21" ht="35.1" customHeight="1">
      <c r="B4" s="180" t="s">
        <v>19</v>
      </c>
      <c r="C4" s="50">
        <v>2021</v>
      </c>
      <c r="D4" s="50">
        <v>2020</v>
      </c>
      <c r="E4" s="246">
        <v>0</v>
      </c>
      <c r="F4" s="50" t="s">
        <v>3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</row>
    <row r="5" spans="1:21" ht="35.1" customHeight="1">
      <c r="B5" s="52" t="s">
        <v>4</v>
      </c>
      <c r="C5" s="53">
        <v>2958160</v>
      </c>
      <c r="D5" s="54">
        <v>2352471</v>
      </c>
      <c r="E5" s="55">
        <v>0</v>
      </c>
      <c r="F5" s="56">
        <v>0.25746927379763662</v>
      </c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</row>
    <row r="6" spans="1:21" ht="35.1" customHeight="1">
      <c r="B6" s="52" t="s">
        <v>2</v>
      </c>
      <c r="C6" s="53">
        <v>165838</v>
      </c>
      <c r="D6" s="54">
        <v>161708</v>
      </c>
      <c r="E6" s="55">
        <v>0</v>
      </c>
      <c r="F6" s="56">
        <v>2.5539861973433595E-2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</row>
    <row r="7" spans="1:21" ht="35.1" customHeight="1">
      <c r="B7" s="60" t="s">
        <v>11</v>
      </c>
      <c r="C7" s="53">
        <v>114957</v>
      </c>
      <c r="D7" s="54">
        <v>112311</v>
      </c>
      <c r="E7" s="55">
        <v>0</v>
      </c>
      <c r="F7" s="56">
        <v>2.3559580094558857E-2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</row>
    <row r="8" spans="1:21" ht="35.1" customHeight="1">
      <c r="B8" s="52" t="s">
        <v>70</v>
      </c>
      <c r="C8" s="53">
        <v>77119</v>
      </c>
      <c r="D8" s="54">
        <v>71517</v>
      </c>
      <c r="E8" s="55">
        <v>0</v>
      </c>
      <c r="F8" s="56">
        <v>7.833102618957731E-2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</row>
    <row r="9" spans="1:21" ht="35.1" customHeight="1">
      <c r="B9" s="254"/>
      <c r="C9" s="254"/>
      <c r="D9" s="254"/>
      <c r="E9" s="254"/>
      <c r="F9" s="254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</row>
    <row r="10" spans="1:21" ht="35.1" hidden="1" customHeight="1">
      <c r="B10" s="254"/>
      <c r="C10" s="254"/>
      <c r="D10" s="254"/>
      <c r="E10" s="254"/>
      <c r="F10" s="254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</row>
    <row r="11" spans="1:21" ht="35.1" hidden="1" customHeight="1">
      <c r="B11" s="254"/>
      <c r="C11" s="254"/>
      <c r="D11" s="254"/>
      <c r="E11" s="254"/>
      <c r="F11" s="254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</row>
    <row r="12" spans="1:21" ht="35.1" hidden="1" customHeight="1">
      <c r="B12" s="254"/>
      <c r="C12" s="254"/>
      <c r="D12" s="254"/>
      <c r="E12" s="254"/>
      <c r="F12" s="254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</row>
    <row r="13" spans="1:21" ht="35.1" hidden="1" customHeight="1">
      <c r="B13" s="254"/>
      <c r="C13" s="254"/>
      <c r="D13" s="254"/>
      <c r="E13" s="254"/>
      <c r="F13" s="254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</row>
    <row r="14" spans="1:21" ht="35.1" hidden="1" customHeight="1">
      <c r="B14" s="181"/>
      <c r="C14" s="523"/>
      <c r="D14" s="523"/>
      <c r="E14" s="255"/>
      <c r="F14" s="255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</row>
    <row r="15" spans="1:21" ht="35.1" hidden="1" customHeight="1">
      <c r="B15" s="181"/>
      <c r="C15" s="182"/>
      <c r="D15" s="182"/>
      <c r="E15" s="256"/>
      <c r="F15" s="182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</row>
    <row r="16" spans="1:21" ht="35.1" hidden="1" customHeight="1">
      <c r="B16" s="183"/>
      <c r="C16" s="54"/>
      <c r="D16" s="54"/>
      <c r="E16" s="55"/>
      <c r="F16" s="56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</row>
    <row r="17" spans="2:21" ht="35.1" hidden="1" customHeight="1">
      <c r="B17" s="183"/>
      <c r="C17" s="54"/>
      <c r="D17" s="54"/>
      <c r="E17" s="55"/>
      <c r="F17" s="56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</row>
    <row r="18" spans="2:21" ht="35.1" hidden="1" customHeight="1">
      <c r="B18" s="184"/>
      <c r="C18" s="54"/>
      <c r="D18" s="54"/>
      <c r="E18" s="55"/>
      <c r="F18" s="56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</row>
    <row r="19" spans="2:21" ht="35.1" hidden="1" customHeight="1">
      <c r="B19" s="183"/>
      <c r="C19" s="54"/>
      <c r="D19" s="54"/>
      <c r="E19" s="55"/>
      <c r="F19" s="56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</row>
    <row r="20" spans="2:21" ht="35.1" hidden="1" customHeight="1">
      <c r="B20" s="183"/>
      <c r="C20" s="54"/>
      <c r="D20" s="54"/>
      <c r="E20" s="55"/>
      <c r="F20" s="56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</row>
    <row r="21" spans="2:21" ht="35.1" hidden="1" customHeight="1">
      <c r="B21" s="254"/>
      <c r="C21" s="254"/>
      <c r="D21" s="254"/>
      <c r="E21" s="254"/>
      <c r="F21" s="254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</row>
    <row r="22" spans="2:21" ht="35.1" hidden="1" customHeight="1">
      <c r="B22" s="254"/>
      <c r="C22" s="254"/>
      <c r="D22" s="254"/>
      <c r="E22" s="254"/>
      <c r="F22" s="254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</row>
    <row r="23" spans="2:21" ht="35.1" hidden="1" customHeight="1">
      <c r="B23" s="254"/>
      <c r="C23" s="254"/>
      <c r="D23" s="254"/>
      <c r="E23" s="254"/>
      <c r="F23" s="254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</row>
    <row r="24" spans="2:21" ht="35.1" hidden="1" customHeight="1">
      <c r="B24" s="254"/>
      <c r="C24" s="254"/>
      <c r="D24" s="254"/>
      <c r="E24" s="254"/>
      <c r="F24" s="254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</row>
    <row r="25" spans="2:21" ht="35.1" hidden="1" customHeight="1">
      <c r="B25" s="254"/>
      <c r="C25" s="254"/>
      <c r="D25" s="254"/>
      <c r="E25" s="254"/>
      <c r="F25" s="254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</row>
    <row r="26" spans="2:21" ht="35.1" hidden="1" customHeight="1">
      <c r="B26" s="254"/>
      <c r="C26" s="254"/>
      <c r="D26" s="254"/>
      <c r="E26" s="254"/>
      <c r="F26" s="254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</row>
    <row r="27" spans="2:21" ht="35.1" hidden="1" customHeight="1">
      <c r="B27" s="254"/>
      <c r="C27" s="254"/>
      <c r="D27" s="254"/>
      <c r="E27" s="254"/>
      <c r="F27" s="254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</row>
    <row r="28" spans="2:21" ht="35.1" hidden="1" customHeight="1">
      <c r="B28" s="254"/>
      <c r="C28" s="254"/>
      <c r="D28" s="254"/>
      <c r="E28" s="254"/>
      <c r="F28" s="254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</row>
    <row r="29" spans="2:21" ht="35.1" hidden="1" customHeight="1">
      <c r="B29" s="254"/>
      <c r="C29" s="254"/>
      <c r="D29" s="254"/>
      <c r="E29" s="254"/>
      <c r="F29" s="254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</row>
    <row r="30" spans="2:21" ht="35.1" hidden="1" customHeight="1">
      <c r="B30" s="254"/>
      <c r="C30" s="254"/>
      <c r="D30" s="254"/>
      <c r="E30" s="254"/>
      <c r="F30" s="254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</row>
    <row r="31" spans="2:21" ht="35.1" hidden="1" customHeight="1">
      <c r="B31" s="254"/>
      <c r="C31" s="254"/>
      <c r="D31" s="254"/>
      <c r="E31" s="254"/>
      <c r="F31" s="254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</row>
    <row r="32" spans="2:21" ht="35.1" hidden="1" customHeight="1">
      <c r="B32" s="254"/>
      <c r="C32" s="254"/>
      <c r="D32" s="254"/>
      <c r="E32" s="254"/>
      <c r="F32" s="254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</row>
    <row r="33" spans="2:21" ht="35.1" hidden="1" customHeight="1">
      <c r="B33" s="254"/>
      <c r="C33" s="254"/>
      <c r="D33" s="254"/>
      <c r="E33" s="254"/>
      <c r="F33" s="254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</row>
    <row r="34" spans="2:21" ht="35.1" hidden="1" customHeight="1">
      <c r="B34" s="255"/>
      <c r="C34" s="523"/>
      <c r="D34" s="523"/>
      <c r="E34" s="255"/>
      <c r="F34" s="255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</row>
    <row r="35" spans="2:21" ht="35.1" hidden="1" customHeight="1">
      <c r="B35" s="181"/>
      <c r="C35" s="182"/>
      <c r="D35" s="182"/>
      <c r="E35" s="185"/>
      <c r="F35" s="182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</row>
    <row r="36" spans="2:21" ht="35.1" hidden="1" customHeight="1">
      <c r="B36" s="183"/>
      <c r="C36" s="54"/>
      <c r="D36" s="54"/>
      <c r="E36" s="55"/>
      <c r="F36" s="56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</row>
    <row r="37" spans="2:21" ht="35.1" hidden="1" customHeight="1">
      <c r="B37" s="183"/>
      <c r="C37" s="54"/>
      <c r="D37" s="54"/>
      <c r="E37" s="55"/>
      <c r="F37" s="56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</row>
    <row r="38" spans="2:21" ht="35.1" hidden="1" customHeight="1">
      <c r="B38" s="186"/>
      <c r="C38" s="187"/>
      <c r="D38" s="187"/>
      <c r="E38" s="255"/>
      <c r="F38" s="255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</row>
    <row r="39" spans="2:21" ht="35.1" hidden="1" customHeight="1">
      <c r="B39" s="184"/>
      <c r="C39" s="54"/>
      <c r="D39" s="54"/>
      <c r="E39" s="55"/>
      <c r="F39" s="56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</row>
    <row r="40" spans="2:21" ht="35.1" hidden="1" customHeight="1">
      <c r="B40" s="183"/>
      <c r="C40" s="54"/>
      <c r="D40" s="54"/>
      <c r="E40" s="55"/>
      <c r="F40" s="56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</row>
    <row r="41" spans="2:21" ht="35.1" hidden="1" customHeight="1">
      <c r="B41" s="524"/>
      <c r="C41" s="524"/>
      <c r="D41" s="524"/>
      <c r="E41" s="524"/>
      <c r="F41" s="524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2:21" ht="35.1" hidden="1" customHeight="1">
      <c r="B42" s="254"/>
      <c r="C42" s="254"/>
      <c r="D42" s="254"/>
      <c r="E42" s="254"/>
      <c r="F42" s="254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</row>
    <row r="43" spans="2:21" ht="35.1" hidden="1" customHeight="1">
      <c r="B43" s="254"/>
      <c r="C43" s="254"/>
      <c r="D43" s="254"/>
      <c r="E43" s="254"/>
      <c r="F43" s="254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</row>
    <row r="44" spans="2:21" ht="35.1" hidden="1" customHeight="1">
      <c r="B44" s="254"/>
      <c r="C44" s="254"/>
      <c r="D44" s="254"/>
      <c r="E44" s="254"/>
      <c r="F44" s="254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</row>
    <row r="45" spans="2:21" ht="35.1" hidden="1" customHeight="1">
      <c r="B45" s="254"/>
      <c r="C45" s="254"/>
      <c r="D45" s="254"/>
      <c r="E45" s="254"/>
      <c r="F45" s="254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</row>
    <row r="46" spans="2:21" ht="35.1" hidden="1" customHeight="1">
      <c r="B46" s="255"/>
      <c r="C46" s="523"/>
      <c r="D46" s="523"/>
      <c r="E46" s="255"/>
      <c r="F46" s="255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</row>
    <row r="47" spans="2:21" ht="35.1" hidden="1" customHeight="1">
      <c r="B47" s="181"/>
      <c r="C47" s="182"/>
      <c r="D47" s="182"/>
      <c r="E47" s="185"/>
      <c r="F47" s="182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</row>
    <row r="48" spans="2:21" ht="35.1" hidden="1" customHeight="1">
      <c r="B48" s="183"/>
      <c r="C48" s="54"/>
      <c r="D48" s="54"/>
      <c r="E48" s="55"/>
      <c r="F48" s="56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</row>
    <row r="49" spans="2:21" ht="35.1" hidden="1" customHeight="1">
      <c r="B49" s="183"/>
      <c r="C49" s="54"/>
      <c r="D49" s="54"/>
      <c r="E49" s="55"/>
      <c r="F49" s="56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</row>
    <row r="50" spans="2:21" ht="35.1" hidden="1" customHeight="1">
      <c r="B50" s="186"/>
      <c r="C50" s="187"/>
      <c r="D50" s="187"/>
      <c r="E50" s="255"/>
      <c r="F50" s="255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</row>
    <row r="51" spans="2:21" ht="35.1" hidden="1" customHeight="1">
      <c r="B51" s="184"/>
      <c r="C51" s="54"/>
      <c r="D51" s="54"/>
      <c r="E51" s="55"/>
      <c r="F51" s="56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</row>
    <row r="52" spans="2:21" ht="35.1" hidden="1" customHeight="1">
      <c r="B52" s="183"/>
      <c r="C52" s="54"/>
      <c r="D52" s="54"/>
      <c r="E52" s="55"/>
      <c r="F52" s="56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</row>
    <row r="53" spans="2:21" ht="35.1" hidden="1" customHeight="1">
      <c r="B53" s="524"/>
      <c r="C53" s="524"/>
      <c r="D53" s="524"/>
      <c r="E53" s="524"/>
      <c r="F53" s="524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</row>
    <row r="54" spans="2:21" ht="35.1" hidden="1" customHeight="1">
      <c r="B54" s="254"/>
      <c r="C54" s="254"/>
      <c r="D54" s="254"/>
      <c r="E54" s="254"/>
      <c r="F54" s="254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</row>
    <row r="55" spans="2:21" ht="35.1" hidden="1" customHeight="1">
      <c r="B55" s="254"/>
      <c r="C55" s="254"/>
      <c r="D55" s="254"/>
      <c r="E55" s="254"/>
      <c r="F55" s="254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</row>
    <row r="56" spans="2:21" ht="35.1" customHeight="1">
      <c r="B56" s="193"/>
      <c r="C56" s="519" t="s">
        <v>103</v>
      </c>
      <c r="D56" s="519"/>
      <c r="E56" s="193"/>
      <c r="F56" s="19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</row>
    <row r="57" spans="2:21" ht="35.1" customHeight="1">
      <c r="B57" s="173" t="s">
        <v>20</v>
      </c>
      <c r="C57" s="50">
        <v>2021</v>
      </c>
      <c r="D57" s="50">
        <v>2020</v>
      </c>
      <c r="E57" s="51"/>
      <c r="F57" s="50" t="s">
        <v>3</v>
      </c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</row>
    <row r="58" spans="2:21" ht="35.1" customHeight="1">
      <c r="B58" s="52" t="s">
        <v>4</v>
      </c>
      <c r="C58" s="53">
        <v>166593</v>
      </c>
      <c r="D58" s="54">
        <v>145232</v>
      </c>
      <c r="E58" s="55">
        <v>0</v>
      </c>
      <c r="F58" s="56">
        <v>0.14708191032279389</v>
      </c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</row>
    <row r="59" spans="2:21" ht="35.1" customHeight="1">
      <c r="B59" s="52" t="s">
        <v>306</v>
      </c>
      <c r="C59" s="53">
        <v>131301</v>
      </c>
      <c r="D59" s="54">
        <v>112791</v>
      </c>
      <c r="E59" s="55">
        <v>0</v>
      </c>
      <c r="F59" s="56">
        <v>0.16410883847115462</v>
      </c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</row>
    <row r="60" spans="2:21" ht="35.1" customHeight="1">
      <c r="B60" s="57" t="s">
        <v>89</v>
      </c>
      <c r="C60" s="58">
        <v>0.78800000000000003</v>
      </c>
      <c r="D60" s="59">
        <v>0.77700000000000002</v>
      </c>
      <c r="E60" s="193">
        <v>0</v>
      </c>
      <c r="F60" s="257">
        <v>0</v>
      </c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</row>
    <row r="61" spans="2:21" ht="35.1" customHeight="1">
      <c r="B61" s="60" t="s">
        <v>11</v>
      </c>
      <c r="C61" s="53">
        <v>54465</v>
      </c>
      <c r="D61" s="54">
        <v>44265</v>
      </c>
      <c r="E61" s="55">
        <v>0</v>
      </c>
      <c r="F61" s="56">
        <v>0.23043036258895289</v>
      </c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</row>
    <row r="62" spans="2:21" ht="35.1" customHeight="1">
      <c r="B62" s="52" t="s">
        <v>70</v>
      </c>
      <c r="C62" s="53">
        <v>34876</v>
      </c>
      <c r="D62" s="54">
        <v>30970</v>
      </c>
      <c r="E62" s="55">
        <v>0</v>
      </c>
      <c r="F62" s="56">
        <v>0.12612205360025833</v>
      </c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</row>
    <row r="63" spans="2:21" ht="26.85" customHeight="1"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</row>
    <row r="64" spans="2:21" ht="81.599999999999994" customHeight="1">
      <c r="B64" s="525" t="s">
        <v>307</v>
      </c>
      <c r="C64" s="525"/>
      <c r="D64" s="525"/>
      <c r="E64" s="525"/>
      <c r="F64" s="525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</row>
    <row r="65" spans="2:21"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</row>
    <row r="66" spans="2:21"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</row>
    <row r="67" spans="2:21"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</row>
    <row r="68" spans="2:21"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</row>
    <row r="69" spans="2:21"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</row>
    <row r="70" spans="2:21"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</row>
    <row r="71" spans="2:21"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</row>
    <row r="72" spans="2:21"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</row>
    <row r="73" spans="2:21"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</row>
    <row r="74" spans="2:21"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</row>
    <row r="75" spans="2:21"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</row>
    <row r="76" spans="2:21"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</row>
    <row r="77" spans="2:21"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</row>
    <row r="78" spans="2:21"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</row>
    <row r="79" spans="2:21"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</row>
  </sheetData>
  <mergeCells count="8">
    <mergeCell ref="C46:D46"/>
    <mergeCell ref="B53:F53"/>
    <mergeCell ref="C56:D56"/>
    <mergeCell ref="B64:F64"/>
    <mergeCell ref="C3:D3"/>
    <mergeCell ref="C14:D14"/>
    <mergeCell ref="C34:D34"/>
    <mergeCell ref="B41:F41"/>
  </mergeCells>
  <hyperlinks>
    <hyperlink ref="A1" location="Índice!E4" display="INDICE"/>
  </hyperlinks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60" zoomScaleNormal="60" workbookViewId="0">
      <selection activeCell="B1" sqref="B1"/>
    </sheetView>
  </sheetViews>
  <sheetFormatPr baseColWidth="10" defaultColWidth="11.42578125" defaultRowHeight="14.25"/>
  <cols>
    <col min="1" max="1" width="16.85546875" style="37" bestFit="1" customWidth="1"/>
    <col min="2" max="2" width="67.5703125" style="37" bestFit="1" customWidth="1"/>
    <col min="3" max="4" width="21.5703125" style="37" bestFit="1" customWidth="1"/>
    <col min="5" max="5" width="0" style="37" hidden="1" customWidth="1"/>
    <col min="6" max="6" width="16.7109375" style="37" customWidth="1"/>
    <col min="7" max="16384" width="11.42578125" style="37"/>
  </cols>
  <sheetData>
    <row r="1" spans="1:6" ht="35.1" customHeight="1">
      <c r="A1" s="300" t="s">
        <v>308</v>
      </c>
    </row>
    <row r="2" spans="1:6" ht="35.1" customHeight="1"/>
    <row r="3" spans="1:6" ht="35.1" customHeight="1">
      <c r="B3" s="79"/>
      <c r="C3" s="519" t="s">
        <v>103</v>
      </c>
      <c r="D3" s="519"/>
      <c r="E3" s="258">
        <v>0</v>
      </c>
      <c r="F3" s="259"/>
    </row>
    <row r="4" spans="1:6" ht="35.1" customHeight="1">
      <c r="B4" s="75" t="s">
        <v>24</v>
      </c>
      <c r="C4" s="76">
        <v>2021</v>
      </c>
      <c r="D4" s="76">
        <v>2020</v>
      </c>
      <c r="E4" s="260">
        <v>0</v>
      </c>
      <c r="F4" s="76" t="s">
        <v>3</v>
      </c>
    </row>
    <row r="5" spans="1:6" ht="35.1" customHeight="1">
      <c r="B5" s="78" t="s">
        <v>25</v>
      </c>
      <c r="C5" s="80">
        <v>1260553</v>
      </c>
      <c r="D5" s="81">
        <v>982949</v>
      </c>
      <c r="E5" s="82">
        <v>0</v>
      </c>
      <c r="F5" s="77">
        <v>0.28241953549980719</v>
      </c>
    </row>
    <row r="6" spans="1:6" ht="35.1" customHeight="1">
      <c r="B6" s="78" t="s">
        <v>26</v>
      </c>
      <c r="C6" s="80">
        <v>685292</v>
      </c>
      <c r="D6" s="81">
        <v>470708</v>
      </c>
      <c r="E6" s="82">
        <v>0</v>
      </c>
      <c r="F6" s="77">
        <v>0.45587497981763642</v>
      </c>
    </row>
    <row r="7" spans="1:6" ht="35.1" customHeight="1">
      <c r="B7" s="78" t="s">
        <v>27</v>
      </c>
      <c r="C7" s="80">
        <v>267522</v>
      </c>
      <c r="D7" s="81">
        <v>233301</v>
      </c>
      <c r="E7" s="82">
        <v>0</v>
      </c>
      <c r="F7" s="77">
        <v>0.14668175447169107</v>
      </c>
    </row>
    <row r="8" spans="1:6" ht="35.1" customHeight="1">
      <c r="B8" s="78" t="s">
        <v>28</v>
      </c>
      <c r="C8" s="80">
        <v>209434</v>
      </c>
      <c r="D8" s="81">
        <v>213434</v>
      </c>
      <c r="E8" s="82">
        <v>0</v>
      </c>
      <c r="F8" s="77">
        <v>-1.8741156516768651E-2</v>
      </c>
    </row>
    <row r="9" spans="1:6" ht="35.1" customHeight="1">
      <c r="B9" s="78" t="s">
        <v>29</v>
      </c>
      <c r="C9" s="80">
        <v>298202</v>
      </c>
      <c r="D9" s="81">
        <v>237677</v>
      </c>
      <c r="E9" s="82">
        <v>0</v>
      </c>
      <c r="F9" s="77">
        <v>0.25465232226929824</v>
      </c>
    </row>
    <row r="10" spans="1:6" ht="35.1" customHeight="1">
      <c r="B10" s="78" t="s">
        <v>30</v>
      </c>
      <c r="C10" s="80">
        <v>194514</v>
      </c>
      <c r="D10" s="81">
        <v>170770</v>
      </c>
      <c r="E10" s="82">
        <v>0</v>
      </c>
      <c r="F10" s="77">
        <v>0.13904081513146338</v>
      </c>
    </row>
    <row r="11" spans="1:6" ht="35.1" customHeight="1">
      <c r="B11" s="78" t="s">
        <v>31</v>
      </c>
      <c r="C11" s="80">
        <v>141279</v>
      </c>
      <c r="D11" s="81">
        <v>92572</v>
      </c>
      <c r="E11" s="82">
        <v>0</v>
      </c>
      <c r="F11" s="77">
        <v>0.52615261634187438</v>
      </c>
    </row>
    <row r="12" spans="1:6" ht="35.1" customHeight="1">
      <c r="B12" s="78" t="s">
        <v>32</v>
      </c>
      <c r="C12" s="80">
        <v>65625</v>
      </c>
      <c r="D12" s="81">
        <v>54541</v>
      </c>
      <c r="E12" s="82">
        <v>0</v>
      </c>
      <c r="F12" s="77">
        <v>0.20322326323316403</v>
      </c>
    </row>
    <row r="13" spans="1:6" ht="35.1" customHeight="1">
      <c r="B13" s="44" t="s">
        <v>0</v>
      </c>
      <c r="C13" s="45">
        <v>3122421</v>
      </c>
      <c r="D13" s="46">
        <v>2455952</v>
      </c>
      <c r="E13" s="47">
        <v>0</v>
      </c>
      <c r="F13" s="48">
        <v>0.27136890297530247</v>
      </c>
    </row>
    <row r="14" spans="1:6" ht="22.5">
      <c r="B14" s="78"/>
      <c r="C14" s="81"/>
    </row>
  </sheetData>
  <mergeCells count="1">
    <mergeCell ref="C3:D3"/>
  </mergeCells>
  <hyperlinks>
    <hyperlink ref="A1" location="Índice!E4" display="INDICE"/>
  </hyperlinks>
  <pageMargins left="0.25" right="0.25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9"/>
  <sheetViews>
    <sheetView showGridLines="0" zoomScale="60" zoomScaleNormal="60" workbookViewId="0">
      <selection activeCell="B1" sqref="B1"/>
    </sheetView>
  </sheetViews>
  <sheetFormatPr baseColWidth="10" defaultColWidth="14.28515625" defaultRowHeight="15" customHeight="1"/>
  <cols>
    <col min="1" max="1" width="16.85546875" style="274" bestFit="1" customWidth="1"/>
    <col min="2" max="2" width="45.28515625" style="274" customWidth="1"/>
    <col min="3" max="4" width="21.5703125" style="274" bestFit="1" customWidth="1"/>
    <col min="5" max="16" width="10.7109375" style="274" customWidth="1"/>
    <col min="17" max="17" width="23.85546875" style="274" customWidth="1"/>
    <col min="18" max="27" width="10.7109375" style="274" customWidth="1"/>
    <col min="28" max="16384" width="14.28515625" style="274"/>
  </cols>
  <sheetData>
    <row r="1" spans="1:40" ht="35.1" customHeight="1">
      <c r="A1" s="300" t="s">
        <v>308</v>
      </c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</row>
    <row r="2" spans="1:40" ht="26.1" customHeight="1"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</row>
    <row r="3" spans="1:40" ht="30" customHeight="1">
      <c r="B3" s="263"/>
      <c r="C3" s="519" t="s">
        <v>103</v>
      </c>
      <c r="D3" s="519"/>
      <c r="E3" s="275"/>
      <c r="F3" s="275"/>
      <c r="G3" s="277"/>
      <c r="H3" s="275"/>
      <c r="I3" s="275"/>
      <c r="J3" s="275"/>
      <c r="K3" s="275"/>
      <c r="L3" s="275"/>
      <c r="M3" s="275"/>
      <c r="N3" s="275"/>
      <c r="O3" s="275"/>
      <c r="P3" s="275"/>
      <c r="Q3" s="264"/>
      <c r="R3" s="275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</row>
    <row r="4" spans="1:40" ht="35.1" customHeight="1">
      <c r="B4" s="265" t="s">
        <v>102</v>
      </c>
      <c r="C4" s="266">
        <v>2021</v>
      </c>
      <c r="D4" s="267">
        <v>2020</v>
      </c>
      <c r="E4" s="275"/>
      <c r="F4" s="275"/>
      <c r="G4" s="277"/>
      <c r="H4" s="275"/>
      <c r="I4" s="275"/>
      <c r="J4" s="275"/>
      <c r="K4" s="275"/>
      <c r="L4" s="275"/>
      <c r="M4" s="275"/>
      <c r="N4" s="275"/>
      <c r="O4" s="275"/>
      <c r="P4" s="275"/>
      <c r="Q4" s="264"/>
      <c r="R4" s="275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</row>
    <row r="5" spans="1:40" ht="35.1" customHeight="1">
      <c r="B5" s="268" t="s">
        <v>84</v>
      </c>
      <c r="C5" s="269">
        <v>1422918</v>
      </c>
      <c r="D5" s="264">
        <v>1238600</v>
      </c>
      <c r="E5" s="275"/>
      <c r="F5" s="275"/>
      <c r="G5" s="277"/>
      <c r="H5" s="275"/>
      <c r="I5" s="275"/>
      <c r="J5" s="275"/>
      <c r="K5" s="275"/>
      <c r="L5" s="275"/>
      <c r="M5" s="275"/>
      <c r="N5" s="275"/>
      <c r="O5" s="275"/>
      <c r="P5" s="275"/>
      <c r="Q5" s="264"/>
      <c r="R5" s="275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</row>
    <row r="6" spans="1:40" ht="35.1" customHeight="1">
      <c r="B6" s="268" t="s">
        <v>85</v>
      </c>
      <c r="C6" s="269">
        <v>435100</v>
      </c>
      <c r="D6" s="264">
        <v>262041</v>
      </c>
      <c r="E6" s="275"/>
      <c r="F6" s="275"/>
      <c r="G6" s="277"/>
      <c r="H6" s="275"/>
      <c r="I6" s="275"/>
      <c r="J6" s="275"/>
      <c r="K6" s="275"/>
      <c r="L6" s="275"/>
      <c r="M6" s="275"/>
      <c r="N6" s="275"/>
      <c r="O6" s="275"/>
      <c r="P6" s="275"/>
      <c r="Q6" s="264"/>
      <c r="R6" s="275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</row>
    <row r="7" spans="1:40" ht="35.1" customHeight="1">
      <c r="B7" s="268" t="s">
        <v>101</v>
      </c>
      <c r="C7" s="269">
        <v>96627</v>
      </c>
      <c r="D7" s="264">
        <v>77623</v>
      </c>
      <c r="E7" s="275"/>
      <c r="F7" s="275"/>
      <c r="G7" s="277"/>
      <c r="H7" s="275"/>
      <c r="I7" s="275"/>
      <c r="J7" s="275"/>
      <c r="K7" s="275"/>
      <c r="L7" s="275"/>
      <c r="M7" s="275"/>
      <c r="N7" s="275"/>
      <c r="O7" s="275"/>
      <c r="P7" s="275"/>
      <c r="Q7" s="264"/>
      <c r="R7" s="275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</row>
    <row r="8" spans="1:40" ht="35.1" customHeight="1">
      <c r="B8" s="268" t="s">
        <v>100</v>
      </c>
      <c r="C8" s="269">
        <v>257508</v>
      </c>
      <c r="D8" s="264">
        <v>226946</v>
      </c>
      <c r="E8" s="275"/>
      <c r="F8" s="275"/>
      <c r="G8" s="277"/>
      <c r="H8" s="275"/>
      <c r="I8" s="275"/>
      <c r="J8" s="275"/>
      <c r="K8" s="275"/>
      <c r="L8" s="275"/>
      <c r="M8" s="275"/>
      <c r="N8" s="275"/>
      <c r="O8" s="275"/>
      <c r="P8" s="275"/>
      <c r="Q8" s="264"/>
      <c r="R8" s="275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</row>
    <row r="9" spans="1:40" ht="35.1" customHeight="1">
      <c r="B9" s="268" t="s">
        <v>87</v>
      </c>
      <c r="C9" s="269">
        <v>196100</v>
      </c>
      <c r="D9" s="264">
        <v>22065</v>
      </c>
      <c r="E9" s="275"/>
      <c r="F9" s="275"/>
      <c r="G9" s="277"/>
      <c r="H9" s="275"/>
      <c r="I9" s="275"/>
      <c r="J9" s="275"/>
      <c r="K9" s="275"/>
      <c r="L9" s="275"/>
      <c r="M9" s="275"/>
      <c r="N9" s="275"/>
      <c r="O9" s="275"/>
      <c r="P9" s="275"/>
      <c r="Q9" s="264"/>
      <c r="R9" s="275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</row>
    <row r="10" spans="1:40" ht="35.1" customHeight="1">
      <c r="B10" s="268" t="s">
        <v>86</v>
      </c>
      <c r="C10" s="269">
        <v>109191</v>
      </c>
      <c r="D10" s="264">
        <v>67313</v>
      </c>
      <c r="E10" s="275"/>
      <c r="F10" s="275"/>
      <c r="G10" s="277"/>
      <c r="H10" s="275"/>
      <c r="I10" s="275"/>
      <c r="J10" s="275"/>
      <c r="K10" s="275"/>
      <c r="L10" s="275"/>
      <c r="M10" s="275"/>
      <c r="N10" s="275"/>
      <c r="O10" s="275"/>
      <c r="P10" s="275"/>
      <c r="Q10" s="264"/>
      <c r="R10" s="275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</row>
    <row r="11" spans="1:40" ht="35.1" customHeight="1">
      <c r="B11" s="268" t="s">
        <v>99</v>
      </c>
      <c r="C11" s="269">
        <v>35551</v>
      </c>
      <c r="D11" s="264">
        <v>51391</v>
      </c>
      <c r="E11" s="275"/>
      <c r="F11" s="275"/>
      <c r="G11" s="277"/>
      <c r="H11" s="275"/>
      <c r="I11" s="275"/>
      <c r="J11" s="275"/>
      <c r="K11" s="275"/>
      <c r="L11" s="275"/>
      <c r="M11" s="275"/>
      <c r="N11" s="275"/>
      <c r="O11" s="275"/>
      <c r="P11" s="275"/>
      <c r="Q11" s="264"/>
      <c r="R11" s="275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</row>
    <row r="12" spans="1:40" ht="35.1" customHeight="1">
      <c r="B12" s="268" t="s">
        <v>98</v>
      </c>
      <c r="C12" s="269">
        <v>34826</v>
      </c>
      <c r="D12" s="264">
        <v>34057</v>
      </c>
      <c r="E12" s="275"/>
      <c r="F12" s="275"/>
      <c r="G12" s="277"/>
      <c r="H12" s="275"/>
      <c r="I12" s="275"/>
      <c r="J12" s="275"/>
      <c r="K12" s="275"/>
      <c r="L12" s="275"/>
      <c r="M12" s="275"/>
      <c r="N12" s="275"/>
      <c r="O12" s="275"/>
      <c r="P12" s="275"/>
      <c r="Q12" s="264"/>
      <c r="R12" s="275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</row>
    <row r="13" spans="1:40" ht="35.1" customHeight="1">
      <c r="B13" s="268" t="s">
        <v>97</v>
      </c>
      <c r="C13" s="269">
        <v>21766</v>
      </c>
      <c r="D13" s="264">
        <v>63747</v>
      </c>
      <c r="E13" s="275"/>
      <c r="F13" s="275"/>
      <c r="G13" s="277"/>
      <c r="H13" s="275"/>
      <c r="I13" s="275"/>
      <c r="J13" s="275"/>
      <c r="K13" s="275"/>
      <c r="L13" s="275"/>
      <c r="M13" s="275"/>
      <c r="N13" s="275"/>
      <c r="O13" s="275"/>
      <c r="P13" s="275"/>
      <c r="Q13" s="264"/>
      <c r="R13" s="275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</row>
    <row r="14" spans="1:40" ht="35.1" customHeight="1">
      <c r="B14" s="268" t="s">
        <v>96</v>
      </c>
      <c r="C14" s="269">
        <v>77519</v>
      </c>
      <c r="D14" s="264">
        <v>50322</v>
      </c>
      <c r="E14" s="275"/>
      <c r="F14" s="275"/>
      <c r="G14" s="277"/>
      <c r="H14" s="275"/>
      <c r="I14" s="275"/>
      <c r="J14" s="275"/>
      <c r="K14" s="275"/>
      <c r="L14" s="275"/>
      <c r="M14" s="275"/>
      <c r="N14" s="275"/>
      <c r="O14" s="275"/>
      <c r="P14" s="275"/>
      <c r="Q14" s="264"/>
      <c r="R14" s="275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</row>
    <row r="15" spans="1:40" ht="35.1" customHeight="1">
      <c r="B15" s="268" t="s">
        <v>95</v>
      </c>
      <c r="C15" s="269">
        <v>10076</v>
      </c>
      <c r="D15" s="264">
        <v>41696</v>
      </c>
      <c r="E15" s="275"/>
      <c r="F15" s="275"/>
      <c r="G15" s="277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</row>
    <row r="16" spans="1:40" ht="35.1" customHeight="1">
      <c r="B16" s="268" t="s">
        <v>94</v>
      </c>
      <c r="C16" s="269">
        <v>48945</v>
      </c>
      <c r="D16" s="264">
        <v>39898</v>
      </c>
      <c r="E16" s="275"/>
      <c r="F16" s="275"/>
      <c r="G16" s="277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</row>
    <row r="17" spans="2:40" ht="35.1" customHeight="1">
      <c r="B17" s="268" t="s">
        <v>93</v>
      </c>
      <c r="C17" s="269">
        <v>32526</v>
      </c>
      <c r="D17" s="264">
        <v>38095</v>
      </c>
      <c r="E17" s="275"/>
      <c r="F17" s="275"/>
      <c r="G17" s="270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</row>
    <row r="18" spans="2:40" ht="35.1" customHeight="1">
      <c r="B18" s="268" t="s">
        <v>82</v>
      </c>
      <c r="C18" s="269">
        <v>343768</v>
      </c>
      <c r="D18" s="264">
        <v>242158</v>
      </c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</row>
    <row r="19" spans="2:40" ht="35.1" customHeight="1">
      <c r="B19" s="271"/>
      <c r="C19" s="272">
        <v>3122421</v>
      </c>
      <c r="D19" s="273">
        <v>2455952</v>
      </c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</row>
    <row r="20" spans="2:40" ht="35.1" customHeight="1"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</row>
    <row r="21" spans="2:40" ht="35.1" customHeight="1"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</row>
    <row r="22" spans="2:40" ht="35.1" customHeight="1"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</row>
    <row r="23" spans="2:40" ht="35.1" customHeight="1"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</row>
    <row r="24" spans="2:40" ht="35.1" customHeight="1"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</row>
    <row r="25" spans="2:40" ht="15.75" customHeight="1"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</row>
    <row r="26" spans="2:40" ht="15.75" customHeight="1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</row>
    <row r="27" spans="2:40" ht="15.75" customHeight="1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</row>
    <row r="28" spans="2:40" ht="15.75" customHeight="1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</row>
    <row r="29" spans="2:40" ht="15.75" customHeight="1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</row>
    <row r="30" spans="2:40" ht="15.75" customHeight="1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</row>
    <row r="31" spans="2:40" ht="15.75" customHeight="1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</row>
    <row r="32" spans="2:40" ht="15.75" customHeight="1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</row>
    <row r="33" spans="2:38" ht="15.75" customHeight="1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</row>
    <row r="34" spans="2:38" ht="15.75" customHeight="1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</row>
    <row r="35" spans="2:38" ht="15.75" customHeight="1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</row>
    <row r="36" spans="2:38" ht="15.75" customHeight="1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</row>
    <row r="37" spans="2:38" ht="15.75" customHeight="1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</row>
    <row r="38" spans="2:38" ht="15.75" customHeight="1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</row>
    <row r="39" spans="2:38" ht="15.75" customHeight="1"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</row>
    <row r="40" spans="2:38" ht="15.75" customHeight="1"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</row>
    <row r="41" spans="2:38" ht="15.75" customHeight="1"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</row>
    <row r="42" spans="2:38" ht="15.75" customHeight="1"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</row>
    <row r="43" spans="2:38" ht="15.75" customHeight="1"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</row>
    <row r="44" spans="2:38" ht="15.75" customHeight="1"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</row>
    <row r="45" spans="2:38" ht="15.75" customHeight="1"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</row>
    <row r="46" spans="2:38" ht="15.75" customHeight="1"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</row>
    <row r="47" spans="2:38" ht="15.75" customHeight="1"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</row>
    <row r="48" spans="2:38" ht="15.75" customHeight="1"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</row>
    <row r="49" spans="2:38" ht="15.75" customHeight="1"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</row>
    <row r="50" spans="2:38" ht="15.75" customHeight="1"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</row>
    <row r="51" spans="2:38" ht="15.75" customHeight="1"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</row>
    <row r="52" spans="2:38" ht="15.75" customHeight="1"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</row>
    <row r="53" spans="2:38" ht="15.75" customHeight="1"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</row>
    <row r="54" spans="2:38" ht="15.75" customHeight="1"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</row>
    <row r="55" spans="2:38" ht="15.75" customHeight="1"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</row>
    <row r="56" spans="2:38" ht="15.75" customHeight="1"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</row>
    <row r="57" spans="2:38" ht="15.75" customHeight="1"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</row>
    <row r="58" spans="2:38" ht="15.75" customHeight="1"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</row>
    <row r="59" spans="2:38" ht="15.75" customHeight="1"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</row>
    <row r="60" spans="2:38" ht="15.75" customHeight="1"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</row>
    <row r="61" spans="2:38" ht="15.75" customHeight="1"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</row>
    <row r="62" spans="2:38" ht="15.75" customHeight="1"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</row>
    <row r="63" spans="2:38" ht="15.75" customHeight="1"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</row>
    <row r="64" spans="2:38" ht="15.75" customHeight="1"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</row>
    <row r="65" spans="2:38" ht="15.75" customHeight="1"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</row>
    <row r="66" spans="2:38" ht="15.75" customHeight="1"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</row>
    <row r="67" spans="2:38" ht="15.75" customHeight="1"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</row>
    <row r="68" spans="2:38" ht="15.75" customHeight="1"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</row>
    <row r="69" spans="2:38" ht="15.75" customHeight="1"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</row>
    <row r="70" spans="2:38" ht="15.75" customHeight="1"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</row>
    <row r="71" spans="2:38" ht="15.75" customHeight="1"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</row>
    <row r="72" spans="2:38" ht="15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</row>
    <row r="73" spans="2:38" ht="15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</row>
    <row r="74" spans="2:38" ht="15.75" customHeight="1"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</row>
    <row r="75" spans="2:38" ht="15.75" customHeight="1"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</row>
    <row r="76" spans="2:38" ht="15.75" customHeight="1"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</row>
    <row r="77" spans="2:38" ht="15.75" customHeight="1"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</row>
    <row r="78" spans="2:38" ht="15.75" customHeight="1"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</row>
    <row r="79" spans="2:38" ht="15.75" customHeight="1"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</row>
    <row r="80" spans="2:38" ht="15.75" customHeight="1"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</row>
    <row r="81" spans="2:38" ht="15.75" customHeight="1"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</row>
    <row r="82" spans="2:38" ht="15.75" customHeight="1"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</row>
    <row r="83" spans="2:38" ht="15.75" customHeight="1"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</row>
    <row r="84" spans="2:38" ht="15.75" customHeight="1"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</row>
    <row r="85" spans="2:38" ht="15.75" customHeight="1"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</row>
    <row r="86" spans="2:38" ht="15.75" customHeight="1"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</row>
    <row r="87" spans="2:38" ht="15.75" customHeight="1"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</row>
    <row r="88" spans="2:38" ht="15.75" customHeight="1"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</row>
    <row r="89" spans="2:38" ht="15.75" customHeight="1"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</row>
    <row r="90" spans="2:38" ht="15.75" customHeight="1"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</row>
    <row r="91" spans="2:38" ht="15.75" customHeight="1"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</row>
    <row r="92" spans="2:38" ht="15.75" customHeight="1"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6"/>
      <c r="AL92" s="276"/>
    </row>
    <row r="93" spans="2:38" ht="15.75" customHeight="1"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  <c r="AJ93" s="276"/>
      <c r="AK93" s="276"/>
      <c r="AL93" s="276"/>
    </row>
    <row r="94" spans="2:38" ht="15.75" customHeight="1"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</row>
    <row r="95" spans="2:38" ht="15.75" customHeight="1"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6"/>
      <c r="AJ95" s="276"/>
      <c r="AK95" s="276"/>
      <c r="AL95" s="276"/>
    </row>
    <row r="96" spans="2:38" ht="15.75" customHeight="1"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</row>
    <row r="97" spans="2:38" ht="15.75" customHeight="1"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</row>
    <row r="98" spans="2:38" ht="15.75" customHeight="1"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I98" s="276"/>
      <c r="AJ98" s="276"/>
      <c r="AK98" s="276"/>
      <c r="AL98" s="276"/>
    </row>
    <row r="99" spans="2:38" ht="15.75" customHeight="1"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  <c r="AJ99" s="276"/>
      <c r="AK99" s="276"/>
      <c r="AL99" s="276"/>
    </row>
    <row r="100" spans="2:38" ht="15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  <c r="AJ100" s="276"/>
      <c r="AK100" s="276"/>
      <c r="AL100" s="276"/>
    </row>
    <row r="101" spans="2:38" ht="15.75" customHeight="1"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I101" s="276"/>
      <c r="AJ101" s="276"/>
      <c r="AK101" s="276"/>
      <c r="AL101" s="276"/>
    </row>
    <row r="102" spans="2:38" ht="15.75" customHeight="1"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76"/>
      <c r="AH102" s="276"/>
      <c r="AI102" s="276"/>
      <c r="AJ102" s="276"/>
      <c r="AK102" s="276"/>
      <c r="AL102" s="276"/>
    </row>
    <row r="103" spans="2:38" ht="15.75" customHeight="1"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276"/>
    </row>
    <row r="104" spans="2:38" ht="15.75" customHeight="1"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6"/>
      <c r="AL104" s="276"/>
    </row>
    <row r="105" spans="2:38" ht="15.75" customHeight="1"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I105" s="276"/>
      <c r="AJ105" s="276"/>
      <c r="AK105" s="276"/>
      <c r="AL105" s="276"/>
    </row>
    <row r="106" spans="2:38" ht="15.75" customHeight="1"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76"/>
      <c r="AL106" s="276"/>
    </row>
    <row r="107" spans="2:38" ht="15.75" customHeight="1"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</row>
    <row r="108" spans="2:38" ht="15.75" customHeight="1"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6"/>
      <c r="AL108" s="276"/>
    </row>
    <row r="109" spans="2:38" ht="15.75" customHeight="1"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</row>
    <row r="110" spans="2:38" ht="15.75" customHeight="1"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6"/>
      <c r="AL110" s="276"/>
    </row>
    <row r="111" spans="2:38" ht="15.75" customHeight="1"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6"/>
    </row>
    <row r="112" spans="2:38" ht="15.75" customHeight="1"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6"/>
      <c r="AL112" s="276"/>
    </row>
    <row r="113" spans="2:38" ht="15.75" customHeight="1"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6"/>
      <c r="AL113" s="276"/>
    </row>
    <row r="114" spans="2:38" ht="15.75" customHeight="1"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</row>
    <row r="115" spans="2:38" ht="15.75" customHeight="1"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</row>
    <row r="116" spans="2:38" ht="15.75" customHeight="1"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</row>
    <row r="117" spans="2:38" ht="15.75" customHeight="1"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</row>
    <row r="118" spans="2:38" ht="15.75" customHeight="1"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6"/>
      <c r="AL118" s="276"/>
    </row>
    <row r="119" spans="2:38" ht="15.75" customHeight="1"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6"/>
      <c r="AL119" s="276"/>
    </row>
    <row r="120" spans="2:38" ht="15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6"/>
      <c r="AL120" s="276"/>
    </row>
    <row r="121" spans="2:38" ht="15.75" customHeight="1"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6"/>
      <c r="AL121" s="276"/>
    </row>
    <row r="122" spans="2:38" ht="15.75" customHeight="1"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6"/>
      <c r="AL122" s="276"/>
    </row>
    <row r="123" spans="2:38" ht="15.75" customHeight="1"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I123" s="276"/>
      <c r="AJ123" s="276"/>
      <c r="AK123" s="276"/>
      <c r="AL123" s="276"/>
    </row>
    <row r="124" spans="2:38" ht="15.75" customHeight="1"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6"/>
      <c r="AL124" s="276"/>
    </row>
    <row r="125" spans="2:38" ht="15.75" customHeight="1"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I125" s="276"/>
      <c r="AJ125" s="276"/>
      <c r="AK125" s="276"/>
      <c r="AL125" s="276"/>
    </row>
    <row r="126" spans="2:38" ht="15.75" customHeight="1"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I126" s="276"/>
      <c r="AJ126" s="276"/>
      <c r="AK126" s="276"/>
      <c r="AL126" s="276"/>
    </row>
    <row r="127" spans="2:38" ht="15.75" customHeight="1"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</row>
    <row r="128" spans="2:38" ht="15.75" customHeight="1"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</row>
    <row r="129" spans="2:38" ht="15.75" customHeight="1"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</row>
    <row r="130" spans="2:38" ht="15.75" customHeight="1"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</row>
    <row r="131" spans="2:38" ht="15.75" customHeight="1"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</row>
    <row r="132" spans="2:38" ht="15.75" customHeight="1"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</row>
    <row r="133" spans="2:38" ht="15.75" customHeight="1"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</row>
    <row r="134" spans="2:38" ht="15.75" customHeight="1"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</row>
    <row r="135" spans="2:38" ht="15.75" customHeight="1"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</row>
    <row r="136" spans="2:38" ht="15.75" customHeight="1"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</row>
    <row r="137" spans="2:38" ht="15.75" customHeight="1"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</row>
    <row r="138" spans="2:38" ht="15.75" customHeight="1"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</row>
    <row r="139" spans="2:38" ht="15.75" customHeight="1"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</row>
    <row r="140" spans="2:38" ht="15.75" customHeight="1"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</row>
    <row r="141" spans="2:38" ht="15.75" customHeight="1"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</row>
    <row r="142" spans="2:38" ht="15.75" customHeight="1"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</row>
    <row r="143" spans="2:38" ht="15.75" customHeight="1"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</row>
    <row r="144" spans="2:38" ht="15.75" customHeight="1"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  <c r="AJ144" s="276"/>
      <c r="AK144" s="276"/>
      <c r="AL144" s="276"/>
    </row>
    <row r="145" spans="2:38" ht="15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6"/>
      <c r="AJ145" s="276"/>
      <c r="AK145" s="276"/>
      <c r="AL145" s="276"/>
    </row>
    <row r="146" spans="2:38" ht="15.75" customHeight="1"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  <c r="AJ146" s="276"/>
      <c r="AK146" s="276"/>
      <c r="AL146" s="276"/>
    </row>
    <row r="147" spans="2:38" ht="15.75" customHeight="1"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  <c r="AJ147" s="276"/>
      <c r="AK147" s="276"/>
      <c r="AL147" s="276"/>
    </row>
    <row r="148" spans="2:38" ht="15.75" customHeight="1"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  <c r="AJ148" s="276"/>
      <c r="AK148" s="276"/>
      <c r="AL148" s="276"/>
    </row>
    <row r="149" spans="2:38" ht="15.75" customHeight="1"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  <c r="AJ149" s="276"/>
      <c r="AK149" s="276"/>
      <c r="AL149" s="276"/>
    </row>
    <row r="150" spans="2:38" ht="15.75" customHeight="1"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  <c r="AJ150" s="276"/>
      <c r="AK150" s="276"/>
      <c r="AL150" s="276"/>
    </row>
    <row r="151" spans="2:38" ht="15.75" customHeight="1"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276"/>
      <c r="AB151" s="276"/>
      <c r="AC151" s="276"/>
      <c r="AD151" s="276"/>
      <c r="AE151" s="276"/>
      <c r="AF151" s="276"/>
      <c r="AG151" s="276"/>
      <c r="AH151" s="276"/>
      <c r="AI151" s="276"/>
      <c r="AJ151" s="276"/>
      <c r="AK151" s="276"/>
      <c r="AL151" s="276"/>
    </row>
    <row r="152" spans="2:38" ht="15.75" customHeight="1"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  <c r="AJ152" s="276"/>
      <c r="AK152" s="276"/>
      <c r="AL152" s="276"/>
    </row>
    <row r="153" spans="2:38" ht="15.75" customHeight="1"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  <c r="AJ153" s="276"/>
      <c r="AK153" s="276"/>
      <c r="AL153" s="276"/>
    </row>
    <row r="154" spans="2:38" ht="15.75" customHeight="1"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  <c r="AJ154" s="276"/>
      <c r="AK154" s="276"/>
      <c r="AL154" s="276"/>
    </row>
    <row r="155" spans="2:38" ht="15.75" customHeight="1"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  <c r="Z155" s="276"/>
      <c r="AA155" s="276"/>
      <c r="AB155" s="276"/>
      <c r="AC155" s="276"/>
      <c r="AD155" s="276"/>
      <c r="AE155" s="276"/>
      <c r="AF155" s="276"/>
      <c r="AG155" s="276"/>
      <c r="AH155" s="276"/>
      <c r="AI155" s="276"/>
      <c r="AJ155" s="276"/>
      <c r="AK155" s="276"/>
      <c r="AL155" s="276"/>
    </row>
    <row r="156" spans="2:38" ht="15.75" customHeight="1"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Y156" s="276"/>
      <c r="Z156" s="276"/>
      <c r="AA156" s="276"/>
      <c r="AB156" s="276"/>
      <c r="AC156" s="276"/>
      <c r="AD156" s="276"/>
      <c r="AE156" s="276"/>
      <c r="AF156" s="276"/>
      <c r="AG156" s="276"/>
      <c r="AH156" s="276"/>
      <c r="AI156" s="276"/>
      <c r="AJ156" s="276"/>
      <c r="AK156" s="276"/>
      <c r="AL156" s="276"/>
    </row>
    <row r="157" spans="2:38" ht="15.75" customHeight="1"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Y157" s="276"/>
      <c r="Z157" s="276"/>
      <c r="AA157" s="276"/>
      <c r="AB157" s="276"/>
      <c r="AC157" s="276"/>
      <c r="AD157" s="276"/>
      <c r="AE157" s="276"/>
      <c r="AF157" s="276"/>
      <c r="AG157" s="276"/>
      <c r="AH157" s="276"/>
      <c r="AI157" s="276"/>
      <c r="AJ157" s="276"/>
      <c r="AK157" s="276"/>
      <c r="AL157" s="276"/>
    </row>
    <row r="158" spans="2:38" ht="15.75" customHeight="1"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  <c r="AF158" s="276"/>
      <c r="AG158" s="276"/>
      <c r="AH158" s="276"/>
      <c r="AI158" s="276"/>
      <c r="AJ158" s="276"/>
      <c r="AK158" s="276"/>
      <c r="AL158" s="276"/>
    </row>
    <row r="159" spans="2:38" ht="15.75" customHeight="1"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  <c r="Z159" s="276"/>
      <c r="AA159" s="276"/>
      <c r="AB159" s="276"/>
      <c r="AC159" s="276"/>
      <c r="AD159" s="276"/>
      <c r="AE159" s="276"/>
      <c r="AF159" s="276"/>
      <c r="AG159" s="276"/>
      <c r="AH159" s="276"/>
      <c r="AI159" s="276"/>
      <c r="AJ159" s="276"/>
      <c r="AK159" s="276"/>
      <c r="AL159" s="276"/>
    </row>
    <row r="160" spans="2:38" ht="15.75" customHeight="1"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Y160" s="276"/>
      <c r="Z160" s="276"/>
      <c r="AA160" s="276"/>
      <c r="AB160" s="276"/>
      <c r="AC160" s="276"/>
      <c r="AD160" s="276"/>
      <c r="AE160" s="276"/>
      <c r="AF160" s="276"/>
      <c r="AG160" s="276"/>
      <c r="AH160" s="276"/>
      <c r="AI160" s="276"/>
      <c r="AJ160" s="276"/>
      <c r="AK160" s="276"/>
      <c r="AL160" s="276"/>
    </row>
    <row r="161" spans="2:38" ht="15.75" customHeight="1"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  <c r="Z161" s="276"/>
      <c r="AA161" s="276"/>
      <c r="AB161" s="276"/>
      <c r="AC161" s="276"/>
      <c r="AD161" s="276"/>
      <c r="AE161" s="276"/>
      <c r="AF161" s="276"/>
      <c r="AG161" s="276"/>
      <c r="AH161" s="276"/>
      <c r="AI161" s="276"/>
      <c r="AJ161" s="276"/>
      <c r="AK161" s="276"/>
      <c r="AL161" s="276"/>
    </row>
    <row r="162" spans="2:38" ht="15.75" customHeight="1"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6"/>
      <c r="AA162" s="276"/>
      <c r="AB162" s="276"/>
      <c r="AC162" s="276"/>
      <c r="AD162" s="276"/>
      <c r="AE162" s="276"/>
      <c r="AF162" s="276"/>
      <c r="AG162" s="276"/>
      <c r="AH162" s="276"/>
      <c r="AI162" s="276"/>
      <c r="AJ162" s="276"/>
      <c r="AK162" s="276"/>
      <c r="AL162" s="276"/>
    </row>
    <row r="163" spans="2:38" ht="15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6"/>
      <c r="AJ163" s="276"/>
      <c r="AK163" s="276"/>
      <c r="AL163" s="276"/>
    </row>
    <row r="164" spans="2:38" ht="15.75" customHeight="1"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  <c r="AJ164" s="276"/>
      <c r="AK164" s="276"/>
      <c r="AL164" s="276"/>
    </row>
    <row r="165" spans="2:38" ht="15.75" customHeight="1"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  <c r="Z165" s="276"/>
      <c r="AA165" s="276"/>
      <c r="AB165" s="276"/>
      <c r="AC165" s="276"/>
      <c r="AD165" s="276"/>
      <c r="AE165" s="276"/>
      <c r="AF165" s="276"/>
      <c r="AG165" s="276"/>
      <c r="AH165" s="276"/>
      <c r="AI165" s="276"/>
      <c r="AJ165" s="276"/>
      <c r="AK165" s="276"/>
      <c r="AL165" s="276"/>
    </row>
    <row r="166" spans="2:38" ht="15.75" customHeight="1"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6"/>
      <c r="AJ166" s="276"/>
      <c r="AK166" s="276"/>
      <c r="AL166" s="276"/>
    </row>
    <row r="167" spans="2:38" ht="15.75" customHeight="1"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  <c r="AJ167" s="276"/>
      <c r="AK167" s="276"/>
      <c r="AL167" s="276"/>
    </row>
    <row r="168" spans="2:38" ht="15.75" customHeight="1"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6"/>
      <c r="AB168" s="276"/>
      <c r="AC168" s="276"/>
      <c r="AD168" s="276"/>
      <c r="AE168" s="276"/>
      <c r="AF168" s="276"/>
      <c r="AG168" s="276"/>
      <c r="AH168" s="276"/>
      <c r="AI168" s="276"/>
      <c r="AJ168" s="276"/>
      <c r="AK168" s="276"/>
      <c r="AL168" s="276"/>
    </row>
    <row r="169" spans="2:38" ht="15.75" customHeight="1"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  <c r="Y169" s="276"/>
      <c r="Z169" s="276"/>
      <c r="AA169" s="276"/>
      <c r="AB169" s="276"/>
      <c r="AC169" s="276"/>
      <c r="AD169" s="276"/>
      <c r="AE169" s="276"/>
      <c r="AF169" s="276"/>
      <c r="AG169" s="276"/>
      <c r="AH169" s="276"/>
      <c r="AI169" s="276"/>
      <c r="AJ169" s="276"/>
      <c r="AK169" s="276"/>
      <c r="AL169" s="276"/>
    </row>
    <row r="170" spans="2:38" ht="15.75" customHeight="1"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Y170" s="276"/>
      <c r="Z170" s="276"/>
      <c r="AA170" s="276"/>
      <c r="AB170" s="276"/>
      <c r="AC170" s="276"/>
      <c r="AD170" s="276"/>
      <c r="AE170" s="276"/>
      <c r="AF170" s="276"/>
      <c r="AG170" s="276"/>
      <c r="AH170" s="276"/>
      <c r="AI170" s="276"/>
      <c r="AJ170" s="276"/>
      <c r="AK170" s="276"/>
      <c r="AL170" s="276"/>
    </row>
    <row r="171" spans="2:38" ht="15.75" customHeight="1"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76"/>
      <c r="Z171" s="276"/>
      <c r="AA171" s="276"/>
      <c r="AB171" s="276"/>
      <c r="AC171" s="276"/>
      <c r="AD171" s="276"/>
      <c r="AE171" s="276"/>
      <c r="AF171" s="276"/>
      <c r="AG171" s="276"/>
      <c r="AH171" s="276"/>
      <c r="AI171" s="276"/>
      <c r="AJ171" s="276"/>
      <c r="AK171" s="276"/>
      <c r="AL171" s="276"/>
    </row>
    <row r="172" spans="2:38" ht="15.75" customHeight="1"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Y172" s="276"/>
      <c r="Z172" s="276"/>
      <c r="AA172" s="276"/>
      <c r="AB172" s="276"/>
      <c r="AC172" s="276"/>
      <c r="AD172" s="276"/>
      <c r="AE172" s="276"/>
      <c r="AF172" s="276"/>
      <c r="AG172" s="276"/>
      <c r="AH172" s="276"/>
      <c r="AI172" s="276"/>
      <c r="AJ172" s="276"/>
      <c r="AK172" s="276"/>
      <c r="AL172" s="276"/>
    </row>
    <row r="173" spans="2:38" ht="15.75" customHeight="1"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  <c r="AB173" s="276"/>
      <c r="AC173" s="276"/>
      <c r="AD173" s="276"/>
      <c r="AE173" s="276"/>
      <c r="AF173" s="276"/>
      <c r="AG173" s="276"/>
      <c r="AH173" s="276"/>
      <c r="AI173" s="276"/>
      <c r="AJ173" s="276"/>
      <c r="AK173" s="276"/>
      <c r="AL173" s="276"/>
    </row>
    <row r="174" spans="2:38" ht="15.75" customHeight="1"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  <c r="AJ174" s="276"/>
      <c r="AK174" s="276"/>
      <c r="AL174" s="276"/>
    </row>
    <row r="175" spans="2:38" ht="15.75" customHeight="1"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  <c r="Y175" s="276"/>
      <c r="Z175" s="276"/>
      <c r="AA175" s="276"/>
      <c r="AB175" s="276"/>
      <c r="AC175" s="276"/>
      <c r="AD175" s="276"/>
      <c r="AE175" s="276"/>
      <c r="AF175" s="276"/>
      <c r="AG175" s="276"/>
      <c r="AH175" s="276"/>
      <c r="AI175" s="276"/>
      <c r="AJ175" s="276"/>
      <c r="AK175" s="276"/>
      <c r="AL175" s="276"/>
    </row>
    <row r="176" spans="2:38" ht="15.75" customHeight="1"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  <c r="Z176" s="276"/>
      <c r="AA176" s="276"/>
      <c r="AB176" s="276"/>
      <c r="AC176" s="276"/>
      <c r="AD176" s="276"/>
      <c r="AE176" s="276"/>
      <c r="AF176" s="276"/>
      <c r="AG176" s="276"/>
      <c r="AH176" s="276"/>
      <c r="AI176" s="276"/>
      <c r="AJ176" s="276"/>
      <c r="AK176" s="276"/>
      <c r="AL176" s="276"/>
    </row>
    <row r="177" spans="2:38" ht="15.75" customHeight="1"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76"/>
      <c r="Z177" s="276"/>
      <c r="AA177" s="276"/>
      <c r="AB177" s="276"/>
      <c r="AC177" s="276"/>
      <c r="AD177" s="276"/>
      <c r="AE177" s="276"/>
      <c r="AF177" s="276"/>
      <c r="AG177" s="276"/>
      <c r="AH177" s="276"/>
      <c r="AI177" s="276"/>
      <c r="AJ177" s="276"/>
      <c r="AK177" s="276"/>
      <c r="AL177" s="276"/>
    </row>
    <row r="178" spans="2:38" ht="15.75" customHeight="1"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  <c r="AF178" s="276"/>
      <c r="AG178" s="276"/>
      <c r="AH178" s="276"/>
      <c r="AI178" s="276"/>
      <c r="AJ178" s="276"/>
      <c r="AK178" s="276"/>
      <c r="AL178" s="276"/>
    </row>
    <row r="179" spans="2:38" ht="15.75" customHeight="1"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  <c r="Z179" s="276"/>
      <c r="AA179" s="276"/>
      <c r="AB179" s="276"/>
      <c r="AC179" s="276"/>
      <c r="AD179" s="276"/>
      <c r="AE179" s="276"/>
      <c r="AF179" s="276"/>
      <c r="AG179" s="276"/>
      <c r="AH179" s="276"/>
      <c r="AI179" s="276"/>
      <c r="AJ179" s="276"/>
      <c r="AK179" s="276"/>
      <c r="AL179" s="276"/>
    </row>
    <row r="180" spans="2:38" ht="15.75" customHeight="1"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  <c r="Z180" s="276"/>
      <c r="AA180" s="276"/>
      <c r="AB180" s="276"/>
      <c r="AC180" s="276"/>
      <c r="AD180" s="276"/>
      <c r="AE180" s="276"/>
      <c r="AF180" s="276"/>
      <c r="AG180" s="276"/>
      <c r="AH180" s="276"/>
      <c r="AI180" s="276"/>
      <c r="AJ180" s="276"/>
      <c r="AK180" s="276"/>
      <c r="AL180" s="276"/>
    </row>
    <row r="181" spans="2:38" ht="15.75" customHeight="1"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  <c r="AF181" s="276"/>
      <c r="AG181" s="276"/>
      <c r="AH181" s="276"/>
      <c r="AI181" s="276"/>
      <c r="AJ181" s="276"/>
      <c r="AK181" s="276"/>
      <c r="AL181" s="276"/>
    </row>
    <row r="182" spans="2:38" ht="15.75" customHeight="1"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76"/>
      <c r="Z182" s="276"/>
      <c r="AA182" s="276"/>
      <c r="AB182" s="276"/>
      <c r="AC182" s="276"/>
      <c r="AD182" s="276"/>
      <c r="AE182" s="276"/>
      <c r="AF182" s="276"/>
      <c r="AG182" s="276"/>
      <c r="AH182" s="276"/>
      <c r="AI182" s="276"/>
      <c r="AJ182" s="276"/>
      <c r="AK182" s="276"/>
      <c r="AL182" s="276"/>
    </row>
    <row r="183" spans="2:38" ht="15.75" customHeight="1"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76"/>
      <c r="Z183" s="276"/>
      <c r="AA183" s="276"/>
      <c r="AB183" s="276"/>
      <c r="AC183" s="276"/>
      <c r="AD183" s="276"/>
      <c r="AE183" s="276"/>
      <c r="AF183" s="276"/>
      <c r="AG183" s="276"/>
      <c r="AH183" s="276"/>
      <c r="AI183" s="276"/>
      <c r="AJ183" s="276"/>
      <c r="AK183" s="276"/>
      <c r="AL183" s="276"/>
    </row>
    <row r="184" spans="2:38" ht="15.75" customHeight="1"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76"/>
      <c r="Z184" s="276"/>
      <c r="AA184" s="276"/>
      <c r="AB184" s="276"/>
      <c r="AC184" s="276"/>
      <c r="AD184" s="276"/>
      <c r="AE184" s="276"/>
      <c r="AF184" s="276"/>
      <c r="AG184" s="276"/>
      <c r="AH184" s="276"/>
      <c r="AI184" s="276"/>
      <c r="AJ184" s="276"/>
      <c r="AK184" s="276"/>
      <c r="AL184" s="276"/>
    </row>
    <row r="185" spans="2:38" ht="15.75" customHeight="1"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  <c r="AF185" s="276"/>
      <c r="AG185" s="276"/>
      <c r="AH185" s="276"/>
      <c r="AI185" s="276"/>
      <c r="AJ185" s="276"/>
      <c r="AK185" s="276"/>
      <c r="AL185" s="276"/>
    </row>
    <row r="186" spans="2:38" ht="15.75" customHeight="1"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76"/>
      <c r="Z186" s="276"/>
      <c r="AA186" s="276"/>
      <c r="AB186" s="276"/>
      <c r="AC186" s="276"/>
      <c r="AD186" s="276"/>
      <c r="AE186" s="276"/>
      <c r="AF186" s="276"/>
      <c r="AG186" s="276"/>
      <c r="AH186" s="276"/>
      <c r="AI186" s="276"/>
      <c r="AJ186" s="276"/>
      <c r="AK186" s="276"/>
      <c r="AL186" s="276"/>
    </row>
    <row r="187" spans="2:38" ht="15.75" customHeight="1"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  <c r="Z187" s="276"/>
      <c r="AA187" s="276"/>
      <c r="AB187" s="276"/>
      <c r="AC187" s="276"/>
      <c r="AD187" s="276"/>
      <c r="AE187" s="276"/>
      <c r="AF187" s="276"/>
      <c r="AG187" s="276"/>
      <c r="AH187" s="276"/>
      <c r="AI187" s="276"/>
      <c r="AJ187" s="276"/>
      <c r="AK187" s="276"/>
      <c r="AL187" s="276"/>
    </row>
    <row r="188" spans="2:38" ht="15.75" customHeight="1"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  <c r="Z188" s="276"/>
      <c r="AA188" s="276"/>
      <c r="AB188" s="276"/>
      <c r="AC188" s="276"/>
      <c r="AD188" s="276"/>
      <c r="AE188" s="276"/>
      <c r="AF188" s="276"/>
      <c r="AG188" s="276"/>
      <c r="AH188" s="276"/>
      <c r="AI188" s="276"/>
      <c r="AJ188" s="276"/>
      <c r="AK188" s="276"/>
      <c r="AL188" s="276"/>
    </row>
    <row r="189" spans="2:38" ht="15.75" customHeight="1"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  <c r="AE189" s="276"/>
      <c r="AF189" s="276"/>
      <c r="AG189" s="276"/>
      <c r="AH189" s="276"/>
      <c r="AI189" s="276"/>
      <c r="AJ189" s="276"/>
      <c r="AK189" s="276"/>
      <c r="AL189" s="276"/>
    </row>
    <row r="190" spans="2:38" ht="15.75" customHeight="1"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Y190" s="276"/>
      <c r="Z190" s="276"/>
      <c r="AA190" s="276"/>
      <c r="AB190" s="276"/>
      <c r="AC190" s="276"/>
      <c r="AD190" s="276"/>
      <c r="AE190" s="276"/>
      <c r="AF190" s="276"/>
      <c r="AG190" s="276"/>
      <c r="AH190" s="276"/>
      <c r="AI190" s="276"/>
      <c r="AJ190" s="276"/>
      <c r="AK190" s="276"/>
      <c r="AL190" s="276"/>
    </row>
    <row r="191" spans="2:38" ht="15.75" customHeight="1"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  <c r="AG191" s="276"/>
      <c r="AH191" s="276"/>
      <c r="AI191" s="276"/>
      <c r="AJ191" s="276"/>
      <c r="AK191" s="276"/>
      <c r="AL191" s="276"/>
    </row>
    <row r="192" spans="2:38" ht="15.75" customHeight="1">
      <c r="B192" s="276"/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Y192" s="276"/>
      <c r="Z192" s="276"/>
      <c r="AA192" s="276"/>
      <c r="AB192" s="276"/>
      <c r="AC192" s="276"/>
      <c r="AD192" s="276"/>
      <c r="AE192" s="276"/>
      <c r="AF192" s="276"/>
      <c r="AG192" s="276"/>
      <c r="AH192" s="276"/>
      <c r="AI192" s="276"/>
      <c r="AJ192" s="276"/>
      <c r="AK192" s="276"/>
      <c r="AL192" s="276"/>
    </row>
    <row r="193" spans="2:38" ht="15.75" customHeight="1">
      <c r="B193" s="276"/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  <c r="Y193" s="276"/>
      <c r="Z193" s="276"/>
      <c r="AA193" s="276"/>
      <c r="AB193" s="276"/>
      <c r="AC193" s="276"/>
      <c r="AD193" s="276"/>
      <c r="AE193" s="276"/>
      <c r="AF193" s="276"/>
      <c r="AG193" s="276"/>
      <c r="AH193" s="276"/>
      <c r="AI193" s="276"/>
      <c r="AJ193" s="276"/>
      <c r="AK193" s="276"/>
      <c r="AL193" s="276"/>
    </row>
    <row r="194" spans="2:38" ht="15.75" customHeight="1">
      <c r="B194" s="276"/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  <c r="Z194" s="276"/>
      <c r="AA194" s="276"/>
      <c r="AB194" s="276"/>
      <c r="AC194" s="276"/>
      <c r="AD194" s="276"/>
      <c r="AE194" s="276"/>
      <c r="AF194" s="276"/>
      <c r="AG194" s="276"/>
      <c r="AH194" s="276"/>
      <c r="AI194" s="276"/>
      <c r="AJ194" s="276"/>
      <c r="AK194" s="276"/>
      <c r="AL194" s="276"/>
    </row>
    <row r="195" spans="2:38" ht="15.75" customHeight="1"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76"/>
      <c r="Z195" s="276"/>
      <c r="AA195" s="276"/>
      <c r="AB195" s="276"/>
      <c r="AC195" s="276"/>
      <c r="AD195" s="276"/>
      <c r="AE195" s="276"/>
      <c r="AF195" s="276"/>
      <c r="AG195" s="276"/>
      <c r="AH195" s="276"/>
      <c r="AI195" s="276"/>
      <c r="AJ195" s="276"/>
      <c r="AK195" s="276"/>
      <c r="AL195" s="276"/>
    </row>
    <row r="196" spans="2:38" ht="15.75" customHeight="1"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  <c r="Z196" s="276"/>
      <c r="AA196" s="276"/>
      <c r="AB196" s="276"/>
      <c r="AC196" s="276"/>
      <c r="AD196" s="276"/>
      <c r="AE196" s="276"/>
      <c r="AF196" s="276"/>
      <c r="AG196" s="276"/>
      <c r="AH196" s="276"/>
      <c r="AI196" s="276"/>
      <c r="AJ196" s="276"/>
      <c r="AK196" s="276"/>
      <c r="AL196" s="276"/>
    </row>
    <row r="197" spans="2:38" ht="15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Y197" s="276"/>
      <c r="Z197" s="276"/>
      <c r="AA197" s="276"/>
      <c r="AB197" s="276"/>
      <c r="AC197" s="276"/>
      <c r="AD197" s="276"/>
      <c r="AE197" s="276"/>
      <c r="AF197" s="276"/>
      <c r="AG197" s="276"/>
      <c r="AH197" s="276"/>
      <c r="AI197" s="276"/>
      <c r="AJ197" s="276"/>
      <c r="AK197" s="276"/>
      <c r="AL197" s="276"/>
    </row>
    <row r="198" spans="2:38" ht="15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Y198" s="276"/>
      <c r="Z198" s="276"/>
      <c r="AA198" s="276"/>
      <c r="AB198" s="276"/>
      <c r="AC198" s="276"/>
      <c r="AD198" s="276"/>
      <c r="AE198" s="276"/>
      <c r="AF198" s="276"/>
      <c r="AG198" s="276"/>
      <c r="AH198" s="276"/>
      <c r="AI198" s="276"/>
      <c r="AJ198" s="276"/>
      <c r="AK198" s="276"/>
      <c r="AL198" s="276"/>
    </row>
    <row r="199" spans="2:38" ht="15.75" customHeight="1"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  <c r="Y199" s="276"/>
      <c r="Z199" s="276"/>
      <c r="AA199" s="276"/>
      <c r="AB199" s="276"/>
      <c r="AC199" s="276"/>
      <c r="AD199" s="276"/>
      <c r="AE199" s="276"/>
      <c r="AF199" s="276"/>
      <c r="AG199" s="276"/>
      <c r="AH199" s="276"/>
      <c r="AI199" s="276"/>
      <c r="AJ199" s="276"/>
      <c r="AK199" s="276"/>
      <c r="AL199" s="276"/>
    </row>
    <row r="200" spans="2:38" ht="15.75" customHeight="1"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76"/>
      <c r="Z200" s="276"/>
      <c r="AA200" s="276"/>
      <c r="AB200" s="276"/>
      <c r="AC200" s="276"/>
      <c r="AD200" s="276"/>
      <c r="AE200" s="276"/>
      <c r="AF200" s="276"/>
      <c r="AG200" s="276"/>
      <c r="AH200" s="276"/>
      <c r="AI200" s="276"/>
      <c r="AJ200" s="276"/>
      <c r="AK200" s="276"/>
      <c r="AL200" s="276"/>
    </row>
    <row r="201" spans="2:38" ht="15.75" customHeight="1">
      <c r="B201" s="276"/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76"/>
      <c r="Z201" s="276"/>
      <c r="AA201" s="276"/>
      <c r="AB201" s="276"/>
      <c r="AC201" s="276"/>
      <c r="AD201" s="276"/>
      <c r="AE201" s="276"/>
      <c r="AF201" s="276"/>
      <c r="AG201" s="276"/>
      <c r="AH201" s="276"/>
      <c r="AI201" s="276"/>
      <c r="AJ201" s="276"/>
      <c r="AK201" s="276"/>
      <c r="AL201" s="276"/>
    </row>
    <row r="202" spans="2:38" ht="15.75" customHeight="1"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Y202" s="276"/>
      <c r="Z202" s="276"/>
      <c r="AA202" s="276"/>
      <c r="AB202" s="276"/>
      <c r="AC202" s="276"/>
      <c r="AD202" s="276"/>
      <c r="AE202" s="276"/>
      <c r="AF202" s="276"/>
      <c r="AG202" s="276"/>
      <c r="AH202" s="276"/>
      <c r="AI202" s="276"/>
      <c r="AJ202" s="276"/>
      <c r="AK202" s="276"/>
      <c r="AL202" s="276"/>
    </row>
    <row r="203" spans="2:38" ht="15.75" customHeight="1"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A203" s="276"/>
      <c r="AB203" s="276"/>
      <c r="AC203" s="276"/>
      <c r="AD203" s="276"/>
      <c r="AE203" s="276"/>
      <c r="AF203" s="276"/>
      <c r="AG203" s="276"/>
      <c r="AH203" s="276"/>
      <c r="AI203" s="276"/>
      <c r="AJ203" s="276"/>
      <c r="AK203" s="276"/>
      <c r="AL203" s="276"/>
    </row>
    <row r="204" spans="2:38" ht="15.75" customHeight="1">
      <c r="B204" s="276"/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Y204" s="276"/>
      <c r="Z204" s="276"/>
      <c r="AA204" s="276"/>
      <c r="AB204" s="276"/>
      <c r="AC204" s="276"/>
      <c r="AD204" s="276"/>
      <c r="AE204" s="276"/>
      <c r="AF204" s="276"/>
      <c r="AG204" s="276"/>
      <c r="AH204" s="276"/>
      <c r="AI204" s="276"/>
      <c r="AJ204" s="276"/>
      <c r="AK204" s="276"/>
      <c r="AL204" s="276"/>
    </row>
    <row r="205" spans="2:38" ht="15.75" customHeight="1"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76"/>
      <c r="Z205" s="276"/>
      <c r="AA205" s="276"/>
      <c r="AB205" s="276"/>
      <c r="AC205" s="276"/>
      <c r="AD205" s="276"/>
      <c r="AE205" s="276"/>
      <c r="AF205" s="276"/>
      <c r="AG205" s="276"/>
      <c r="AH205" s="276"/>
      <c r="AI205" s="276"/>
      <c r="AJ205" s="276"/>
      <c r="AK205" s="276"/>
      <c r="AL205" s="276"/>
    </row>
    <row r="206" spans="2:38" ht="15.75" customHeight="1"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76"/>
      <c r="Z206" s="276"/>
      <c r="AA206" s="276"/>
      <c r="AB206" s="276"/>
      <c r="AC206" s="276"/>
      <c r="AD206" s="276"/>
      <c r="AE206" s="276"/>
      <c r="AF206" s="276"/>
      <c r="AG206" s="276"/>
      <c r="AH206" s="276"/>
      <c r="AI206" s="276"/>
      <c r="AJ206" s="276"/>
      <c r="AK206" s="276"/>
      <c r="AL206" s="276"/>
    </row>
    <row r="207" spans="2:38" ht="15.75" customHeight="1"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  <c r="AB207" s="276"/>
      <c r="AC207" s="276"/>
      <c r="AD207" s="276"/>
      <c r="AE207" s="276"/>
      <c r="AF207" s="276"/>
      <c r="AG207" s="276"/>
      <c r="AH207" s="276"/>
      <c r="AI207" s="276"/>
      <c r="AJ207" s="276"/>
      <c r="AK207" s="276"/>
      <c r="AL207" s="276"/>
    </row>
    <row r="208" spans="2:38" ht="15.75" customHeight="1"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Y208" s="276"/>
      <c r="Z208" s="276"/>
      <c r="AA208" s="276"/>
      <c r="AB208" s="276"/>
      <c r="AC208" s="276"/>
      <c r="AD208" s="276"/>
      <c r="AE208" s="276"/>
      <c r="AF208" s="276"/>
      <c r="AG208" s="276"/>
      <c r="AH208" s="276"/>
      <c r="AI208" s="276"/>
      <c r="AJ208" s="276"/>
      <c r="AK208" s="276"/>
      <c r="AL208" s="276"/>
    </row>
    <row r="209" spans="2:38" ht="15.75" customHeight="1"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Y209" s="276"/>
      <c r="Z209" s="276"/>
      <c r="AA209" s="276"/>
      <c r="AB209" s="276"/>
      <c r="AC209" s="276"/>
      <c r="AD209" s="276"/>
      <c r="AE209" s="276"/>
      <c r="AF209" s="276"/>
      <c r="AG209" s="276"/>
      <c r="AH209" s="276"/>
      <c r="AI209" s="276"/>
      <c r="AJ209" s="276"/>
      <c r="AK209" s="276"/>
      <c r="AL209" s="276"/>
    </row>
    <row r="210" spans="2:38" ht="15.75" customHeight="1"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6"/>
      <c r="AC210" s="276"/>
      <c r="AD210" s="276"/>
      <c r="AE210" s="276"/>
      <c r="AF210" s="276"/>
      <c r="AG210" s="276"/>
      <c r="AH210" s="276"/>
      <c r="AI210" s="276"/>
      <c r="AJ210" s="276"/>
      <c r="AK210" s="276"/>
      <c r="AL210" s="276"/>
    </row>
    <row r="211" spans="2:38" ht="15.75" customHeight="1"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  <c r="AC211" s="276"/>
      <c r="AD211" s="276"/>
      <c r="AE211" s="276"/>
      <c r="AF211" s="276"/>
      <c r="AG211" s="276"/>
      <c r="AH211" s="276"/>
      <c r="AI211" s="276"/>
      <c r="AJ211" s="276"/>
      <c r="AK211" s="276"/>
      <c r="AL211" s="276"/>
    </row>
    <row r="212" spans="2:38" ht="15.75" customHeight="1"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  <c r="AB212" s="276"/>
      <c r="AC212" s="276"/>
      <c r="AD212" s="276"/>
      <c r="AE212" s="276"/>
      <c r="AF212" s="276"/>
      <c r="AG212" s="276"/>
      <c r="AH212" s="276"/>
      <c r="AI212" s="276"/>
      <c r="AJ212" s="276"/>
      <c r="AK212" s="276"/>
      <c r="AL212" s="276"/>
    </row>
    <row r="213" spans="2:38" ht="15.75" customHeight="1"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76"/>
      <c r="Z213" s="276"/>
      <c r="AA213" s="276"/>
      <c r="AB213" s="276"/>
      <c r="AC213" s="276"/>
      <c r="AD213" s="276"/>
      <c r="AE213" s="276"/>
      <c r="AF213" s="276"/>
      <c r="AG213" s="276"/>
      <c r="AH213" s="276"/>
      <c r="AI213" s="276"/>
      <c r="AJ213" s="276"/>
      <c r="AK213" s="276"/>
      <c r="AL213" s="276"/>
    </row>
    <row r="214" spans="2:38" ht="15.75" customHeight="1"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  <c r="AB214" s="276"/>
      <c r="AC214" s="276"/>
      <c r="AD214" s="276"/>
      <c r="AE214" s="276"/>
      <c r="AF214" s="276"/>
      <c r="AG214" s="276"/>
      <c r="AH214" s="276"/>
      <c r="AI214" s="276"/>
      <c r="AJ214" s="276"/>
      <c r="AK214" s="276"/>
      <c r="AL214" s="276"/>
    </row>
    <row r="215" spans="2:38" ht="15.75" customHeight="1">
      <c r="B215" s="276"/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Y215" s="276"/>
      <c r="Z215" s="276"/>
      <c r="AA215" s="276"/>
      <c r="AB215" s="276"/>
      <c r="AC215" s="276"/>
      <c r="AD215" s="276"/>
      <c r="AE215" s="276"/>
      <c r="AF215" s="276"/>
      <c r="AG215" s="276"/>
      <c r="AH215" s="276"/>
      <c r="AI215" s="276"/>
      <c r="AJ215" s="276"/>
      <c r="AK215" s="276"/>
      <c r="AL215" s="276"/>
    </row>
    <row r="216" spans="2:38" ht="15.75" customHeight="1">
      <c r="B216" s="276"/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6"/>
      <c r="AC216" s="276"/>
      <c r="AD216" s="276"/>
      <c r="AE216" s="276"/>
      <c r="AF216" s="276"/>
      <c r="AG216" s="276"/>
      <c r="AH216" s="276"/>
      <c r="AI216" s="276"/>
      <c r="AJ216" s="276"/>
      <c r="AK216" s="276"/>
      <c r="AL216" s="276"/>
    </row>
    <row r="217" spans="2:38" ht="15.75" customHeight="1"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76"/>
      <c r="Z217" s="276"/>
      <c r="AA217" s="276"/>
      <c r="AB217" s="276"/>
      <c r="AC217" s="276"/>
      <c r="AD217" s="276"/>
      <c r="AE217" s="276"/>
      <c r="AF217" s="276"/>
      <c r="AG217" s="276"/>
      <c r="AH217" s="276"/>
      <c r="AI217" s="276"/>
      <c r="AJ217" s="276"/>
      <c r="AK217" s="276"/>
      <c r="AL217" s="276"/>
    </row>
    <row r="218" spans="2:38" ht="15.75" customHeight="1"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76"/>
      <c r="Z218" s="276"/>
      <c r="AA218" s="276"/>
      <c r="AB218" s="276"/>
      <c r="AC218" s="276"/>
      <c r="AD218" s="276"/>
      <c r="AE218" s="276"/>
      <c r="AF218" s="276"/>
      <c r="AG218" s="276"/>
      <c r="AH218" s="276"/>
      <c r="AI218" s="276"/>
      <c r="AJ218" s="276"/>
      <c r="AK218" s="276"/>
      <c r="AL218" s="276"/>
    </row>
    <row r="219" spans="2:38" ht="15.75" customHeight="1">
      <c r="B219" s="276"/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76"/>
      <c r="Z219" s="276"/>
      <c r="AA219" s="276"/>
      <c r="AB219" s="276"/>
      <c r="AC219" s="276"/>
      <c r="AD219" s="276"/>
      <c r="AE219" s="276"/>
      <c r="AF219" s="276"/>
      <c r="AG219" s="276"/>
      <c r="AH219" s="276"/>
      <c r="AI219" s="276"/>
      <c r="AJ219" s="276"/>
      <c r="AK219" s="276"/>
      <c r="AL219" s="276"/>
    </row>
    <row r="220" spans="2:38" ht="15.75" customHeight="1">
      <c r="B220" s="276"/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76"/>
      <c r="Z220" s="276"/>
      <c r="AA220" s="276"/>
      <c r="AB220" s="276"/>
      <c r="AC220" s="276"/>
      <c r="AD220" s="276"/>
      <c r="AE220" s="276"/>
      <c r="AF220" s="276"/>
      <c r="AG220" s="276"/>
      <c r="AH220" s="276"/>
      <c r="AI220" s="276"/>
      <c r="AJ220" s="276"/>
      <c r="AK220" s="276"/>
      <c r="AL220" s="276"/>
    </row>
    <row r="221" spans="2:38" ht="15.75" customHeight="1"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76"/>
      <c r="Z221" s="276"/>
      <c r="AA221" s="276"/>
      <c r="AB221" s="276"/>
      <c r="AC221" s="276"/>
      <c r="AD221" s="276"/>
      <c r="AE221" s="276"/>
      <c r="AF221" s="276"/>
      <c r="AG221" s="276"/>
      <c r="AH221" s="276"/>
      <c r="AI221" s="276"/>
      <c r="AJ221" s="276"/>
      <c r="AK221" s="276"/>
      <c r="AL221" s="276"/>
    </row>
    <row r="222" spans="2:38" ht="15.75" customHeight="1"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  <c r="AF222" s="276"/>
      <c r="AG222" s="276"/>
      <c r="AH222" s="276"/>
      <c r="AI222" s="276"/>
      <c r="AJ222" s="276"/>
      <c r="AK222" s="276"/>
      <c r="AL222" s="276"/>
    </row>
    <row r="223" spans="2:38" ht="15.75" customHeight="1">
      <c r="B223" s="276"/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Y223" s="276"/>
      <c r="Z223" s="276"/>
      <c r="AA223" s="276"/>
      <c r="AB223" s="276"/>
      <c r="AC223" s="276"/>
      <c r="AD223" s="276"/>
      <c r="AE223" s="276"/>
      <c r="AF223" s="276"/>
      <c r="AG223" s="276"/>
      <c r="AH223" s="276"/>
      <c r="AI223" s="276"/>
      <c r="AJ223" s="276"/>
      <c r="AK223" s="276"/>
      <c r="AL223" s="276"/>
    </row>
    <row r="224" spans="2:38" ht="15.75" customHeight="1">
      <c r="B224" s="276"/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  <c r="AF224" s="276"/>
      <c r="AG224" s="276"/>
      <c r="AH224" s="276"/>
      <c r="AI224" s="276"/>
      <c r="AJ224" s="276"/>
      <c r="AK224" s="276"/>
      <c r="AL224" s="276"/>
    </row>
    <row r="225" spans="2:38" ht="15.75" customHeight="1"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  <c r="Y225" s="276"/>
      <c r="Z225" s="276"/>
      <c r="AA225" s="276"/>
      <c r="AB225" s="276"/>
      <c r="AC225" s="276"/>
      <c r="AD225" s="276"/>
      <c r="AE225" s="276"/>
      <c r="AF225" s="276"/>
      <c r="AG225" s="276"/>
      <c r="AH225" s="276"/>
      <c r="AI225" s="276"/>
      <c r="AJ225" s="276"/>
      <c r="AK225" s="276"/>
      <c r="AL225" s="276"/>
    </row>
    <row r="226" spans="2:38" ht="15.75" customHeight="1">
      <c r="B226" s="276"/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Y226" s="276"/>
      <c r="Z226" s="276"/>
      <c r="AA226" s="276"/>
      <c r="AB226" s="276"/>
      <c r="AC226" s="276"/>
      <c r="AD226" s="276"/>
      <c r="AE226" s="276"/>
      <c r="AF226" s="276"/>
      <c r="AG226" s="276"/>
      <c r="AH226" s="276"/>
      <c r="AI226" s="276"/>
      <c r="AJ226" s="276"/>
      <c r="AK226" s="276"/>
      <c r="AL226" s="276"/>
    </row>
    <row r="227" spans="2:38" ht="15.75" customHeight="1"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  <c r="AG227" s="276"/>
      <c r="AH227" s="276"/>
      <c r="AI227" s="276"/>
      <c r="AJ227" s="276"/>
      <c r="AK227" s="276"/>
      <c r="AL227" s="276"/>
    </row>
    <row r="228" spans="2:38" ht="15.75" customHeight="1"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  <c r="AF228" s="276"/>
      <c r="AG228" s="276"/>
      <c r="AH228" s="276"/>
      <c r="AI228" s="276"/>
      <c r="AJ228" s="276"/>
      <c r="AK228" s="276"/>
      <c r="AL228" s="276"/>
    </row>
    <row r="229" spans="2:38" ht="15.75" customHeight="1"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Y229" s="276"/>
      <c r="Z229" s="276"/>
      <c r="AA229" s="276"/>
      <c r="AB229" s="276"/>
      <c r="AC229" s="276"/>
      <c r="AD229" s="276"/>
      <c r="AE229" s="276"/>
      <c r="AF229" s="276"/>
      <c r="AG229" s="276"/>
      <c r="AH229" s="276"/>
      <c r="AI229" s="276"/>
      <c r="AJ229" s="276"/>
      <c r="AK229" s="276"/>
      <c r="AL229" s="276"/>
    </row>
    <row r="230" spans="2:38" ht="15.75" customHeight="1">
      <c r="B230" s="276"/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  <c r="Y230" s="276"/>
      <c r="Z230" s="276"/>
      <c r="AA230" s="276"/>
      <c r="AB230" s="276"/>
      <c r="AC230" s="276"/>
      <c r="AD230" s="276"/>
      <c r="AE230" s="276"/>
      <c r="AF230" s="276"/>
      <c r="AG230" s="276"/>
      <c r="AH230" s="276"/>
      <c r="AI230" s="276"/>
      <c r="AJ230" s="276"/>
      <c r="AK230" s="276"/>
      <c r="AL230" s="276"/>
    </row>
    <row r="231" spans="2:38" ht="15.75" customHeight="1">
      <c r="B231" s="276"/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  <c r="Y231" s="276"/>
      <c r="Z231" s="276"/>
      <c r="AA231" s="276"/>
      <c r="AB231" s="276"/>
      <c r="AC231" s="276"/>
      <c r="AD231" s="276"/>
      <c r="AE231" s="276"/>
      <c r="AF231" s="276"/>
      <c r="AG231" s="276"/>
      <c r="AH231" s="276"/>
      <c r="AI231" s="276"/>
      <c r="AJ231" s="276"/>
      <c r="AK231" s="276"/>
      <c r="AL231" s="276"/>
    </row>
    <row r="232" spans="2:38" ht="15.75" customHeight="1"/>
    <row r="233" spans="2:38" ht="15.75" customHeight="1"/>
    <row r="234" spans="2:38" ht="15.75" customHeight="1"/>
    <row r="235" spans="2:38" ht="15.75" customHeight="1"/>
    <row r="236" spans="2:38" ht="15.75" customHeight="1"/>
    <row r="237" spans="2:38" ht="15.75" customHeight="1"/>
    <row r="238" spans="2:38" ht="15.75" customHeight="1"/>
    <row r="239" spans="2:38" ht="15.75" customHeight="1"/>
    <row r="240" spans="2:3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C3:D3"/>
  </mergeCells>
  <hyperlinks>
    <hyperlink ref="A1" location="Índice!E4" display="INDICE"/>
  </hyperlinks>
  <pageMargins left="0.25" right="0.25" top="0.75" bottom="0.75" header="0.3" footer="0.3"/>
  <pageSetup paperSize="9" scale="77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S161"/>
  <sheetViews>
    <sheetView showGridLines="0" zoomScale="60" zoomScaleNormal="60" workbookViewId="0">
      <selection activeCell="B1" sqref="B1"/>
    </sheetView>
  </sheetViews>
  <sheetFormatPr baseColWidth="10" defaultColWidth="11.42578125" defaultRowHeight="14.25"/>
  <cols>
    <col min="1" max="1" width="16.85546875" style="176" bestFit="1" customWidth="1"/>
    <col min="2" max="2" width="49.85546875" style="176" customWidth="1"/>
    <col min="3" max="4" width="21.5703125" style="176" bestFit="1" customWidth="1"/>
    <col min="5" max="5" width="18.42578125" style="176" bestFit="1" customWidth="1"/>
    <col min="6" max="15" width="11.42578125" style="176"/>
    <col min="16" max="16" width="16" style="176" customWidth="1"/>
    <col min="17" max="16384" width="11.42578125" style="176"/>
  </cols>
  <sheetData>
    <row r="1" spans="1:19" ht="35.1" customHeight="1">
      <c r="A1" s="300" t="s">
        <v>308</v>
      </c>
    </row>
    <row r="2" spans="1:19" ht="29.1" customHeight="1"/>
    <row r="3" spans="1:19" ht="18.95" customHeight="1"/>
    <row r="4" spans="1:19" ht="35.1" customHeight="1">
      <c r="A4" s="178"/>
      <c r="B4" s="278" t="s">
        <v>88</v>
      </c>
      <c r="C4" s="279">
        <v>2021</v>
      </c>
      <c r="D4" s="279">
        <v>2020</v>
      </c>
      <c r="E4" s="279" t="s">
        <v>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</row>
    <row r="5" spans="1:19" ht="35.1" customHeight="1">
      <c r="A5" s="178"/>
      <c r="B5" s="280" t="s">
        <v>6</v>
      </c>
      <c r="C5" s="296">
        <v>0.45570984822354194</v>
      </c>
      <c r="D5" s="299">
        <v>0.50432581744268623</v>
      </c>
      <c r="E5" s="281">
        <v>-9.6397938669219974E-2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</row>
    <row r="6" spans="1:19" ht="35.1" customHeight="1">
      <c r="A6" s="178"/>
      <c r="B6" s="280" t="s">
        <v>8</v>
      </c>
      <c r="C6" s="296">
        <f>C7-C5</f>
        <v>0.54429015177645801</v>
      </c>
      <c r="D6" s="299">
        <v>0.49567418255731382</v>
      </c>
      <c r="E6" s="281">
        <v>-1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</row>
    <row r="7" spans="1:19" ht="35.1" customHeight="1">
      <c r="A7" s="178"/>
      <c r="B7" s="282" t="s">
        <v>0</v>
      </c>
      <c r="C7" s="517">
        <v>1</v>
      </c>
      <c r="D7" s="517">
        <v>1</v>
      </c>
      <c r="E7" s="283"/>
      <c r="F7" s="178"/>
      <c r="G7" s="178"/>
      <c r="H7" s="515"/>
      <c r="I7" s="513"/>
      <c r="J7" s="513"/>
      <c r="K7" s="513"/>
      <c r="L7" s="513"/>
      <c r="M7" s="514"/>
      <c r="N7" s="514"/>
      <c r="O7" s="514"/>
      <c r="P7" s="514"/>
      <c r="Q7" s="178"/>
      <c r="R7" s="178"/>
      <c r="S7" s="178"/>
    </row>
    <row r="8" spans="1:19" ht="35.1" customHeight="1">
      <c r="A8" s="178"/>
      <c r="B8" s="284"/>
      <c r="C8" s="297"/>
      <c r="D8" s="285"/>
      <c r="E8" s="178"/>
      <c r="F8" s="178"/>
      <c r="G8" s="178"/>
      <c r="H8" s="516"/>
      <c r="I8" s="514"/>
      <c r="J8" s="514"/>
      <c r="K8" s="514"/>
      <c r="L8" s="514"/>
      <c r="M8" s="514"/>
      <c r="N8" s="514"/>
      <c r="O8" s="514"/>
      <c r="P8" s="514"/>
      <c r="Q8" s="178"/>
      <c r="R8" s="178"/>
      <c r="S8" s="178"/>
    </row>
    <row r="9" spans="1:19" ht="35.1" customHeight="1">
      <c r="A9" s="178"/>
      <c r="B9" s="278" t="s">
        <v>50</v>
      </c>
      <c r="C9" s="286"/>
      <c r="D9" s="286"/>
      <c r="E9" s="287"/>
      <c r="F9" s="178"/>
      <c r="G9" s="178"/>
      <c r="H9" s="516"/>
      <c r="I9" s="514"/>
      <c r="J9" s="514"/>
      <c r="K9" s="514"/>
      <c r="L9" s="514"/>
      <c r="M9" s="514"/>
      <c r="N9" s="514"/>
      <c r="O9" s="514"/>
      <c r="P9" s="514"/>
      <c r="Q9" s="178"/>
      <c r="R9" s="178"/>
      <c r="S9" s="178"/>
    </row>
    <row r="10" spans="1:19" ht="39">
      <c r="A10" s="178"/>
      <c r="B10" s="298" t="s">
        <v>51</v>
      </c>
      <c r="C10" s="279">
        <v>2021</v>
      </c>
      <c r="D10" s="279">
        <v>2020</v>
      </c>
      <c r="E10" s="279" t="s">
        <v>3</v>
      </c>
      <c r="F10" s="178"/>
      <c r="G10" s="178"/>
      <c r="H10" s="516"/>
      <c r="I10" s="514"/>
      <c r="J10" s="514"/>
      <c r="K10" s="514"/>
      <c r="L10" s="514"/>
      <c r="M10" s="514"/>
      <c r="N10" s="514"/>
      <c r="O10" s="514"/>
      <c r="P10" s="514"/>
      <c r="Q10" s="178"/>
      <c r="R10" s="178"/>
      <c r="S10" s="178"/>
    </row>
    <row r="11" spans="1:19" ht="35.1" customHeight="1">
      <c r="A11" s="178"/>
      <c r="B11" s="289" t="s">
        <v>16</v>
      </c>
      <c r="C11" s="296">
        <v>0.28274154277198593</v>
      </c>
      <c r="D11" s="297">
        <v>0.26920070160280252</v>
      </c>
      <c r="E11" s="290">
        <v>5.030017042512213E-2</v>
      </c>
      <c r="F11" s="178"/>
      <c r="G11" s="178"/>
      <c r="H11" s="516"/>
      <c r="I11" s="514"/>
      <c r="J11" s="514"/>
      <c r="K11" s="514"/>
      <c r="L11" s="514"/>
      <c r="M11" s="514"/>
      <c r="N11" s="514"/>
      <c r="O11" s="514"/>
      <c r="P11" s="514"/>
      <c r="Q11" s="178"/>
      <c r="R11" s="178"/>
      <c r="S11" s="178"/>
    </row>
    <row r="12" spans="1:19" ht="35.1" customHeight="1">
      <c r="A12" s="178"/>
      <c r="B12" s="289" t="s">
        <v>17</v>
      </c>
      <c r="C12" s="296">
        <v>0.71725845722801407</v>
      </c>
      <c r="D12" s="297">
        <v>0.73079929839719748</v>
      </c>
      <c r="E12" s="281">
        <v>-1.8528809755128991E-2</v>
      </c>
      <c r="F12" s="178"/>
      <c r="G12" s="178"/>
      <c r="H12" s="516"/>
      <c r="I12" s="514"/>
      <c r="J12" s="514"/>
      <c r="K12" s="514"/>
      <c r="L12" s="514"/>
      <c r="M12" s="514"/>
      <c r="N12" s="514"/>
      <c r="O12" s="514"/>
      <c r="P12" s="514"/>
      <c r="Q12" s="178"/>
      <c r="R12" s="178"/>
      <c r="S12" s="178"/>
    </row>
    <row r="13" spans="1:19" ht="35.1" customHeight="1">
      <c r="A13" s="178"/>
      <c r="B13" s="291" t="s">
        <v>0</v>
      </c>
      <c r="C13" s="517">
        <v>1</v>
      </c>
      <c r="D13" s="517">
        <v>1</v>
      </c>
      <c r="E13" s="293"/>
      <c r="F13" s="178"/>
      <c r="G13" s="178"/>
      <c r="H13" s="515"/>
      <c r="I13" s="513"/>
      <c r="J13" s="513"/>
      <c r="K13" s="513"/>
      <c r="L13" s="513"/>
      <c r="M13" s="514"/>
      <c r="N13" s="514"/>
      <c r="O13" s="514"/>
      <c r="P13" s="514"/>
      <c r="Q13" s="178"/>
      <c r="R13" s="178"/>
      <c r="S13" s="178"/>
    </row>
    <row r="14" spans="1:19" ht="35.1" customHeight="1">
      <c r="A14" s="178"/>
      <c r="B14" s="284"/>
      <c r="C14" s="297"/>
      <c r="D14" s="285"/>
      <c r="E14" s="281"/>
      <c r="F14" s="178"/>
      <c r="G14" s="178"/>
      <c r="H14" s="516"/>
      <c r="I14" s="514"/>
      <c r="J14" s="514"/>
      <c r="K14" s="514"/>
      <c r="L14" s="514"/>
      <c r="M14" s="514"/>
      <c r="N14" s="514"/>
      <c r="O14" s="514"/>
      <c r="P14" s="514"/>
      <c r="Q14" s="178"/>
      <c r="R14" s="178"/>
      <c r="S14" s="178"/>
    </row>
    <row r="15" spans="1:19" ht="35.1" customHeight="1">
      <c r="A15" s="178"/>
      <c r="B15" s="178"/>
      <c r="C15" s="178"/>
      <c r="D15" s="178"/>
      <c r="E15" s="178"/>
      <c r="F15" s="178"/>
      <c r="G15" s="178"/>
      <c r="H15" s="516"/>
      <c r="I15" s="514"/>
      <c r="J15" s="514"/>
      <c r="K15" s="514"/>
      <c r="L15" s="514"/>
      <c r="M15" s="514"/>
      <c r="N15" s="514"/>
      <c r="O15" s="514"/>
      <c r="P15" s="514"/>
      <c r="Q15" s="178"/>
      <c r="R15" s="178"/>
      <c r="S15" s="178"/>
    </row>
    <row r="16" spans="1:19" ht="35.1" customHeight="1">
      <c r="A16" s="178"/>
      <c r="B16" s="178"/>
      <c r="C16" s="178"/>
      <c r="D16" s="511"/>
      <c r="E16" s="178"/>
      <c r="F16" s="178"/>
      <c r="G16" s="178"/>
      <c r="H16" s="516"/>
      <c r="I16" s="514"/>
      <c r="J16" s="514"/>
      <c r="K16" s="514"/>
      <c r="L16" s="514"/>
      <c r="M16" s="514"/>
      <c r="N16" s="514"/>
      <c r="O16" s="514"/>
      <c r="P16" s="514"/>
      <c r="Q16" s="178"/>
      <c r="R16" s="178"/>
      <c r="S16" s="178"/>
    </row>
    <row r="17" spans="1:19" ht="35.1" customHeight="1">
      <c r="A17" s="178"/>
      <c r="B17" s="278" t="s">
        <v>88</v>
      </c>
      <c r="C17" s="279">
        <v>2021</v>
      </c>
      <c r="D17" s="279">
        <v>2020</v>
      </c>
      <c r="E17" s="279" t="s">
        <v>3</v>
      </c>
      <c r="F17" s="178"/>
      <c r="G17" s="178"/>
      <c r="H17" s="516"/>
      <c r="I17" s="514"/>
      <c r="J17" s="514"/>
      <c r="K17" s="514"/>
      <c r="L17" s="514"/>
      <c r="M17" s="514"/>
      <c r="N17" s="514"/>
      <c r="O17" s="514"/>
      <c r="P17" s="514"/>
      <c r="Q17" s="178"/>
      <c r="R17" s="178"/>
      <c r="S17" s="178"/>
    </row>
    <row r="18" spans="1:19" ht="35.1" customHeight="1">
      <c r="A18" s="178"/>
      <c r="B18" s="280" t="s">
        <v>6</v>
      </c>
      <c r="C18" s="41">
        <v>1422918</v>
      </c>
      <c r="D18" s="294">
        <v>1238600</v>
      </c>
      <c r="E18" s="281">
        <v>0.14881156144033586</v>
      </c>
      <c r="F18" s="178"/>
      <c r="G18" s="178"/>
      <c r="H18" s="516"/>
      <c r="I18" s="514"/>
      <c r="J18" s="514"/>
      <c r="K18" s="514"/>
      <c r="L18" s="514"/>
      <c r="M18" s="514"/>
      <c r="N18" s="514"/>
      <c r="O18" s="514"/>
      <c r="P18" s="514"/>
      <c r="Q18" s="178"/>
      <c r="R18" s="178"/>
      <c r="S18" s="178"/>
    </row>
    <row r="19" spans="1:19" ht="35.1" customHeight="1">
      <c r="A19" s="178"/>
      <c r="B19" s="280" t="s">
        <v>8</v>
      </c>
      <c r="C19" s="41">
        <v>1699502.9999999998</v>
      </c>
      <c r="D19" s="294">
        <v>1217352</v>
      </c>
      <c r="E19" s="281">
        <v>-1</v>
      </c>
      <c r="F19" s="178"/>
      <c r="G19" s="178"/>
      <c r="H19" s="516"/>
      <c r="I19" s="514"/>
      <c r="J19" s="514"/>
      <c r="K19" s="514"/>
      <c r="L19" s="514"/>
      <c r="M19" s="514"/>
      <c r="N19" s="514"/>
      <c r="O19" s="514"/>
      <c r="P19" s="514"/>
      <c r="Q19" s="178"/>
      <c r="R19" s="178"/>
      <c r="S19" s="178"/>
    </row>
    <row r="20" spans="1:19" ht="35.1" customHeight="1">
      <c r="A20" s="178"/>
      <c r="B20" s="282" t="s">
        <v>0</v>
      </c>
      <c r="C20" s="518">
        <v>3122421</v>
      </c>
      <c r="D20" s="518">
        <v>2455952</v>
      </c>
      <c r="E20" s="283"/>
      <c r="F20" s="178"/>
      <c r="G20" s="178"/>
      <c r="H20" s="515"/>
      <c r="I20" s="514"/>
      <c r="J20" s="514"/>
      <c r="K20" s="514"/>
      <c r="L20" s="514"/>
      <c r="M20" s="514"/>
      <c r="N20" s="514"/>
      <c r="O20" s="514"/>
      <c r="P20" s="514"/>
      <c r="Q20" s="178"/>
      <c r="R20" s="178"/>
      <c r="S20" s="178"/>
    </row>
    <row r="21" spans="1:19" ht="35.1" customHeight="1">
      <c r="A21" s="178"/>
      <c r="B21" s="289" t="s">
        <v>52</v>
      </c>
      <c r="C21" s="297">
        <v>0.27136890297530247</v>
      </c>
      <c r="D21" s="285" t="s">
        <v>1</v>
      </c>
      <c r="E21" s="295"/>
      <c r="F21" s="178"/>
      <c r="G21" s="178"/>
      <c r="H21" s="516"/>
      <c r="I21" s="514"/>
      <c r="J21" s="514"/>
      <c r="K21" s="514"/>
      <c r="L21" s="514"/>
      <c r="M21" s="514"/>
      <c r="N21" s="514"/>
      <c r="O21" s="514"/>
      <c r="P21" s="514"/>
      <c r="Q21" s="178"/>
      <c r="R21" s="178"/>
      <c r="S21" s="178"/>
    </row>
    <row r="22" spans="1:19" ht="35.1" customHeight="1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</row>
    <row r="23" spans="1:19" ht="35.1" customHeight="1">
      <c r="A23" s="178"/>
      <c r="B23" s="278" t="s">
        <v>50</v>
      </c>
      <c r="C23" s="286"/>
      <c r="D23" s="286"/>
      <c r="E23" s="287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</row>
    <row r="24" spans="1:19" ht="39">
      <c r="A24" s="178"/>
      <c r="B24" s="288" t="s">
        <v>51</v>
      </c>
      <c r="C24" s="279">
        <v>2021</v>
      </c>
      <c r="D24" s="279">
        <v>2020</v>
      </c>
      <c r="E24" s="279" t="s">
        <v>3</v>
      </c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</row>
    <row r="25" spans="1:19" ht="35.1" customHeight="1">
      <c r="A25" s="178"/>
      <c r="B25" s="289" t="s">
        <v>16</v>
      </c>
      <c r="C25" s="41">
        <v>708824</v>
      </c>
      <c r="D25" s="294">
        <v>611915</v>
      </c>
      <c r="E25" s="290">
        <v>0.15837003505388819</v>
      </c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</row>
    <row r="26" spans="1:19" ht="35.1" customHeight="1">
      <c r="A26" s="178"/>
      <c r="B26" s="289" t="s">
        <v>17</v>
      </c>
      <c r="C26" s="41">
        <v>1798144</v>
      </c>
      <c r="D26" s="294">
        <v>1661166</v>
      </c>
      <c r="E26" s="281">
        <v>8.2458947510363201E-2</v>
      </c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</row>
    <row r="27" spans="1:19" ht="35.1" customHeight="1">
      <c r="A27" s="178"/>
      <c r="B27" s="291" t="s">
        <v>0</v>
      </c>
      <c r="C27" s="45">
        <v>2506968</v>
      </c>
      <c r="D27" s="292">
        <v>2273081</v>
      </c>
      <c r="E27" s="293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</row>
    <row r="28" spans="1:19" ht="35.1" customHeight="1">
      <c r="A28" s="178"/>
      <c r="B28" s="289" t="s">
        <v>52</v>
      </c>
      <c r="C28" s="297">
        <v>0.1028942655365119</v>
      </c>
      <c r="D28" s="297">
        <v>2.2658755028192971E-2</v>
      </c>
      <c r="E28" s="281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</row>
    <row r="29" spans="1:19" ht="35.1" customHeight="1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</row>
    <row r="30" spans="1:19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</row>
    <row r="31" spans="1:19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</row>
    <row r="32" spans="1:19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1:19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</row>
    <row r="34" spans="1:19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1:19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</row>
    <row r="36" spans="1:19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</row>
    <row r="37" spans="1:19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</row>
    <row r="38" spans="1:19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</row>
    <row r="39" spans="1:19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</row>
    <row r="40" spans="1:19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</row>
    <row r="41" spans="1:19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</row>
    <row r="42" spans="1:19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</row>
    <row r="43" spans="1:19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</row>
    <row r="44" spans="1:19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</row>
    <row r="45" spans="1:19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</row>
    <row r="46" spans="1:19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</row>
    <row r="47" spans="1:19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</row>
    <row r="48" spans="1:19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</row>
    <row r="49" spans="1:19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</row>
    <row r="50" spans="1:19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</row>
    <row r="51" spans="1:19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</row>
    <row r="52" spans="1:19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</row>
    <row r="53" spans="1:19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</row>
    <row r="54" spans="1:19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</row>
    <row r="55" spans="1:19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</row>
    <row r="56" spans="1:19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</row>
    <row r="57" spans="1:19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</row>
    <row r="58" spans="1:19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</row>
    <row r="59" spans="1:19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</row>
    <row r="60" spans="1:19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</row>
    <row r="61" spans="1:19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</row>
    <row r="62" spans="1:19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</row>
    <row r="63" spans="1:19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</row>
    <row r="64" spans="1:19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</row>
    <row r="65" spans="1:19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</row>
    <row r="66" spans="1:19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</row>
    <row r="67" spans="1:19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</row>
    <row r="68" spans="1:19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</row>
    <row r="69" spans="1:19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</row>
    <row r="70" spans="1:19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</row>
    <row r="71" spans="1:19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</row>
    <row r="72" spans="1:19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</row>
    <row r="73" spans="1:19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</row>
    <row r="74" spans="1:19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</row>
    <row r="75" spans="1:19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</row>
    <row r="76" spans="1:19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</row>
    <row r="77" spans="1:19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</row>
    <row r="78" spans="1:19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</row>
    <row r="79" spans="1:19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</row>
    <row r="80" spans="1:19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</row>
    <row r="81" spans="1:19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</row>
    <row r="82" spans="1:19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</row>
    <row r="83" spans="1:19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</row>
    <row r="84" spans="1:19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</row>
    <row r="85" spans="1:19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</row>
    <row r="86" spans="1:19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</row>
    <row r="87" spans="1:19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</row>
    <row r="88" spans="1:19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</row>
    <row r="89" spans="1:19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</row>
    <row r="90" spans="1:19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</row>
    <row r="91" spans="1:19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</row>
    <row r="92" spans="1:19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</row>
    <row r="93" spans="1:19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</row>
    <row r="94" spans="1:19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</row>
    <row r="95" spans="1:19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</row>
    <row r="96" spans="1:19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</row>
    <row r="97" spans="1:19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</row>
    <row r="98" spans="1:19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</row>
    <row r="99" spans="1:19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</row>
    <row r="100" spans="1:19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</row>
    <row r="101" spans="1:19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</row>
    <row r="102" spans="1:19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</row>
    <row r="103" spans="1:19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</row>
    <row r="104" spans="1:19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</row>
    <row r="105" spans="1:19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</row>
    <row r="106" spans="1:19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</row>
    <row r="107" spans="1:19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</row>
    <row r="108" spans="1:19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</row>
    <row r="109" spans="1:19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</row>
    <row r="110" spans="1:19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</row>
    <row r="111" spans="1:19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</row>
    <row r="112" spans="1:19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</row>
    <row r="113" spans="1:19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</row>
    <row r="114" spans="1:19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</row>
    <row r="115" spans="1:19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</row>
    <row r="116" spans="1:19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</row>
    <row r="117" spans="1:19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</row>
    <row r="118" spans="1:19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</row>
    <row r="119" spans="1:19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</row>
    <row r="120" spans="1:19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</row>
    <row r="121" spans="1:19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</row>
    <row r="122" spans="1:19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</row>
    <row r="123" spans="1:19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</row>
    <row r="124" spans="1:19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</row>
    <row r="125" spans="1:19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</row>
    <row r="126" spans="1:19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</row>
    <row r="127" spans="1:19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</row>
    <row r="128" spans="1:19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</row>
    <row r="129" spans="1:19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</row>
    <row r="130" spans="1:19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</row>
    <row r="131" spans="1:19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</row>
    <row r="132" spans="1:19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</row>
    <row r="133" spans="1:19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</row>
    <row r="134" spans="1:19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</row>
    <row r="135" spans="1:19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</row>
    <row r="136" spans="1:19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</row>
    <row r="137" spans="1:19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</row>
    <row r="138" spans="1:19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</row>
    <row r="139" spans="1:19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</row>
    <row r="140" spans="1:19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</row>
    <row r="141" spans="1:19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</row>
    <row r="142" spans="1:19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</row>
    <row r="143" spans="1:19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</row>
    <row r="144" spans="1:19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</row>
    <row r="145" spans="1:19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</row>
    <row r="146" spans="1:19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</row>
    <row r="147" spans="1:19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</row>
    <row r="148" spans="1:19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</row>
    <row r="149" spans="1:19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</row>
    <row r="150" spans="1:19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</row>
    <row r="151" spans="1:19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</row>
    <row r="152" spans="1:19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</row>
    <row r="153" spans="1:19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</row>
    <row r="154" spans="1:19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</row>
    <row r="155" spans="1:19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</row>
    <row r="156" spans="1:19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</row>
    <row r="157" spans="1:19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</row>
    <row r="158" spans="1:19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</row>
    <row r="159" spans="1:19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</row>
    <row r="160" spans="1:19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</row>
    <row r="161" spans="1:19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</row>
  </sheetData>
  <hyperlinks>
    <hyperlink ref="A1" location="Índice!E4" display="INDICE"/>
  </hyperlinks>
  <pageMargins left="0.25" right="0.25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zoomScale="60" zoomScaleNormal="60" workbookViewId="0">
      <selection activeCell="B1" sqref="B1"/>
    </sheetView>
  </sheetViews>
  <sheetFormatPr baseColWidth="10" defaultColWidth="30.140625" defaultRowHeight="12.75"/>
  <cols>
    <col min="1" max="1" width="16.85546875" style="335" bestFit="1" customWidth="1"/>
    <col min="2" max="2" width="127" style="301" customWidth="1"/>
    <col min="3" max="4" width="31.5703125" style="301" bestFit="1" customWidth="1"/>
    <col min="5" max="5" width="29.7109375" style="301" customWidth="1"/>
    <col min="6" max="16384" width="30.140625" style="301"/>
  </cols>
  <sheetData>
    <row r="1" spans="1:5" ht="35.1" customHeight="1">
      <c r="A1" s="300" t="s">
        <v>308</v>
      </c>
    </row>
    <row r="2" spans="1:5" ht="30" customHeight="1">
      <c r="A2" s="302"/>
      <c r="B2" s="303"/>
      <c r="C2" s="303"/>
      <c r="D2" s="303"/>
      <c r="E2" s="303"/>
    </row>
    <row r="3" spans="1:5" s="305" customFormat="1" ht="30" customHeight="1">
      <c r="A3" s="304"/>
      <c r="B3" s="529" t="s">
        <v>144</v>
      </c>
      <c r="C3" s="529"/>
      <c r="D3" s="529"/>
      <c r="E3" s="529"/>
    </row>
    <row r="4" spans="1:5" s="306" customFormat="1" ht="22.5">
      <c r="A4" s="304"/>
      <c r="B4" s="530" t="s">
        <v>266</v>
      </c>
      <c r="C4" s="530"/>
      <c r="D4" s="530"/>
      <c r="E4" s="530"/>
    </row>
    <row r="5" spans="1:5" s="307" customFormat="1" ht="22.5">
      <c r="A5" s="302"/>
      <c r="B5" s="531"/>
      <c r="C5" s="531"/>
      <c r="D5" s="531"/>
      <c r="E5" s="531"/>
    </row>
    <row r="6" spans="1:5" s="309" customFormat="1" ht="22.5">
      <c r="A6" s="302"/>
      <c r="B6" s="308"/>
      <c r="C6" s="532" t="s">
        <v>265</v>
      </c>
      <c r="D6" s="532"/>
      <c r="E6" s="303"/>
    </row>
    <row r="7" spans="1:5" s="311" customFormat="1" ht="39" customHeight="1">
      <c r="A7" s="304"/>
      <c r="B7" s="527" t="s">
        <v>309</v>
      </c>
      <c r="C7" s="310" t="s">
        <v>145</v>
      </c>
      <c r="D7" s="310" t="s">
        <v>145</v>
      </c>
      <c r="E7" s="533" t="s">
        <v>301</v>
      </c>
    </row>
    <row r="8" spans="1:5" s="311" customFormat="1" ht="22.5">
      <c r="A8" s="304"/>
      <c r="B8" s="528"/>
      <c r="C8" s="312">
        <v>2021</v>
      </c>
      <c r="D8" s="312">
        <v>2020</v>
      </c>
      <c r="E8" s="534"/>
    </row>
    <row r="9" spans="1:5" s="317" customFormat="1" ht="35.1" customHeight="1">
      <c r="A9" s="302"/>
      <c r="B9" s="313" t="s">
        <v>146</v>
      </c>
      <c r="C9" s="314">
        <v>3122421</v>
      </c>
      <c r="D9" s="315">
        <v>2455952</v>
      </c>
      <c r="E9" s="316">
        <v>27.136890297530247</v>
      </c>
    </row>
    <row r="10" spans="1:5" s="317" customFormat="1" ht="35.1" customHeight="1">
      <c r="A10" s="302"/>
      <c r="B10" s="318" t="s">
        <v>147</v>
      </c>
      <c r="C10" s="314">
        <v>220</v>
      </c>
      <c r="D10" s="315">
        <v>322</v>
      </c>
      <c r="E10" s="316">
        <v>-31.677018633540371</v>
      </c>
    </row>
    <row r="11" spans="1:5" s="317" customFormat="1" ht="35.1" customHeight="1">
      <c r="A11" s="302"/>
      <c r="B11" s="319" t="s">
        <v>148</v>
      </c>
      <c r="C11" s="314">
        <v>10768</v>
      </c>
      <c r="D11" s="315">
        <v>41909</v>
      </c>
      <c r="E11" s="316">
        <v>-74.306234937602895</v>
      </c>
    </row>
    <row r="12" spans="1:5" s="317" customFormat="1" ht="35.1" customHeight="1">
      <c r="A12" s="302"/>
      <c r="B12" s="318" t="s">
        <v>149</v>
      </c>
      <c r="C12" s="314">
        <v>-1582619</v>
      </c>
      <c r="D12" s="315">
        <v>-1238235</v>
      </c>
      <c r="E12" s="316">
        <v>27.812491166862507</v>
      </c>
    </row>
    <row r="13" spans="1:5" s="317" customFormat="1" ht="35.1" customHeight="1">
      <c r="A13" s="302"/>
      <c r="B13" s="320" t="s">
        <v>150</v>
      </c>
      <c r="C13" s="314">
        <v>23918</v>
      </c>
      <c r="D13" s="315">
        <v>15966</v>
      </c>
      <c r="E13" s="316">
        <v>49.805837404484535</v>
      </c>
    </row>
    <row r="14" spans="1:5" s="317" customFormat="1" ht="35.1" customHeight="1">
      <c r="A14" s="302"/>
      <c r="B14" s="321" t="s">
        <v>151</v>
      </c>
      <c r="C14" s="314">
        <v>-868281</v>
      </c>
      <c r="D14" s="315">
        <v>-708571</v>
      </c>
      <c r="E14" s="316">
        <v>22.539731374837523</v>
      </c>
    </row>
    <row r="15" spans="1:5" s="317" customFormat="1" ht="35.1" customHeight="1">
      <c r="A15" s="302"/>
      <c r="B15" s="318" t="s">
        <v>152</v>
      </c>
      <c r="C15" s="314">
        <v>-453272</v>
      </c>
      <c r="D15" s="315">
        <v>-341242</v>
      </c>
      <c r="E15" s="316">
        <v>32.830073672056784</v>
      </c>
    </row>
    <row r="16" spans="1:5" s="317" customFormat="1" ht="35.1" customHeight="1">
      <c r="A16" s="302"/>
      <c r="B16" s="321" t="s">
        <v>153</v>
      </c>
      <c r="C16" s="314">
        <v>-93086</v>
      </c>
      <c r="D16" s="315">
        <v>-99240</v>
      </c>
      <c r="E16" s="316">
        <v>-6.2011285771866183</v>
      </c>
    </row>
    <row r="17" spans="1:6" s="317" customFormat="1" ht="35.1" customHeight="1">
      <c r="A17" s="302"/>
      <c r="B17" s="320" t="s">
        <v>154</v>
      </c>
      <c r="C17" s="314">
        <v>-4138</v>
      </c>
      <c r="D17" s="315">
        <v>3062</v>
      </c>
      <c r="E17" s="322" t="s">
        <v>155</v>
      </c>
    </row>
    <row r="18" spans="1:6" s="317" customFormat="1" ht="35.1" customHeight="1">
      <c r="A18" s="302"/>
      <c r="B18" s="318" t="s">
        <v>156</v>
      </c>
      <c r="C18" s="314">
        <v>22752</v>
      </c>
      <c r="D18" s="315">
        <v>16639</v>
      </c>
      <c r="E18" s="316">
        <v>36.738986717951796</v>
      </c>
    </row>
    <row r="19" spans="1:6" s="317" customFormat="1" ht="35.1" customHeight="1">
      <c r="A19" s="302"/>
      <c r="B19" s="321" t="s">
        <v>157</v>
      </c>
      <c r="C19" s="323" t="s">
        <v>1</v>
      </c>
      <c r="D19" s="315">
        <v>6</v>
      </c>
      <c r="E19" s="322" t="s">
        <v>158</v>
      </c>
    </row>
    <row r="20" spans="1:6" s="311" customFormat="1" ht="35.1" customHeight="1">
      <c r="A20" s="304"/>
      <c r="B20" s="324" t="s">
        <v>159</v>
      </c>
      <c r="C20" s="325">
        <v>178683</v>
      </c>
      <c r="D20" s="326">
        <v>146568</v>
      </c>
      <c r="E20" s="327">
        <v>21.911331259210741</v>
      </c>
      <c r="F20" s="328"/>
    </row>
    <row r="21" spans="1:6" s="317" customFormat="1" ht="35.1" customHeight="1">
      <c r="A21" s="302"/>
      <c r="B21" s="318" t="s">
        <v>160</v>
      </c>
      <c r="C21" s="314">
        <v>8860</v>
      </c>
      <c r="D21" s="315">
        <v>8315</v>
      </c>
      <c r="E21" s="316">
        <v>6.5544197233914607</v>
      </c>
    </row>
    <row r="22" spans="1:6" s="317" customFormat="1" ht="35.1" customHeight="1">
      <c r="A22" s="302"/>
      <c r="B22" s="318" t="s">
        <v>161</v>
      </c>
      <c r="C22" s="314">
        <v>-50290</v>
      </c>
      <c r="D22" s="315">
        <v>-36186</v>
      </c>
      <c r="E22" s="316">
        <v>38.976399712596034</v>
      </c>
    </row>
    <row r="23" spans="1:6" s="317" customFormat="1" ht="35.1" customHeight="1">
      <c r="A23" s="302"/>
      <c r="B23" s="318" t="s">
        <v>136</v>
      </c>
      <c r="C23" s="314">
        <v>5368</v>
      </c>
      <c r="D23" s="315">
        <v>5418</v>
      </c>
      <c r="E23" s="316">
        <v>-0.9228497600590625</v>
      </c>
    </row>
    <row r="24" spans="1:6" s="317" customFormat="1" ht="35.1" customHeight="1">
      <c r="A24" s="302"/>
      <c r="B24" s="318" t="s">
        <v>162</v>
      </c>
      <c r="C24" s="314">
        <v>-680</v>
      </c>
      <c r="D24" s="315">
        <v>1614</v>
      </c>
      <c r="E24" s="316">
        <v>-142.13135068153656</v>
      </c>
    </row>
    <row r="25" spans="1:6" s="317" customFormat="1" ht="35.1" customHeight="1">
      <c r="A25" s="302"/>
      <c r="B25" s="318" t="s">
        <v>163</v>
      </c>
      <c r="C25" s="314">
        <v>107</v>
      </c>
      <c r="D25" s="315">
        <v>203</v>
      </c>
      <c r="E25" s="316">
        <v>-47.290640394088669</v>
      </c>
    </row>
    <row r="26" spans="1:6" s="311" customFormat="1" ht="35.1" customHeight="1">
      <c r="A26" s="304"/>
      <c r="B26" s="324" t="s">
        <v>164</v>
      </c>
      <c r="C26" s="325">
        <v>142048</v>
      </c>
      <c r="D26" s="326">
        <v>125932</v>
      </c>
      <c r="E26" s="327">
        <v>12.797382714480833</v>
      </c>
    </row>
    <row r="27" spans="1:6" s="317" customFormat="1" ht="35.1" customHeight="1">
      <c r="A27" s="302"/>
      <c r="B27" s="318" t="s">
        <v>165</v>
      </c>
      <c r="C27" s="314">
        <v>-48443</v>
      </c>
      <c r="D27" s="315">
        <v>-43150</v>
      </c>
      <c r="E27" s="316">
        <v>12.266512166859792</v>
      </c>
    </row>
    <row r="28" spans="1:6" s="311" customFormat="1" ht="35.1" customHeight="1">
      <c r="A28" s="304"/>
      <c r="B28" s="324" t="s">
        <v>166</v>
      </c>
      <c r="C28" s="325">
        <v>93605</v>
      </c>
      <c r="D28" s="326">
        <v>82782</v>
      </c>
      <c r="E28" s="327">
        <v>13.074098233915585</v>
      </c>
    </row>
    <row r="29" spans="1:6" ht="35.1" customHeight="1">
      <c r="A29" s="302"/>
      <c r="B29" s="324" t="s">
        <v>167</v>
      </c>
      <c r="C29" s="329">
        <v>7722</v>
      </c>
      <c r="D29" s="330">
        <v>4479</v>
      </c>
      <c r="E29" s="327">
        <v>72.404554588077701</v>
      </c>
    </row>
    <row r="30" spans="1:6" s="317" customFormat="1" ht="35.1" customHeight="1">
      <c r="A30" s="302"/>
      <c r="B30" s="331" t="s">
        <v>168</v>
      </c>
      <c r="C30" s="332">
        <v>85883</v>
      </c>
      <c r="D30" s="333">
        <v>78303</v>
      </c>
      <c r="E30" s="334">
        <v>9.680344303538817</v>
      </c>
    </row>
    <row r="31" spans="1:6" ht="22.5">
      <c r="A31" s="302"/>
      <c r="B31" s="526"/>
      <c r="C31" s="526"/>
      <c r="D31" s="303"/>
      <c r="E31" s="303"/>
    </row>
    <row r="32" spans="1:6">
      <c r="C32" s="336"/>
      <c r="D32" s="336"/>
    </row>
    <row r="33" spans="1:1" s="317" customFormat="1" ht="10.5">
      <c r="A33" s="337"/>
    </row>
  </sheetData>
  <mergeCells count="7">
    <mergeCell ref="B31:C31"/>
    <mergeCell ref="B7:B8"/>
    <mergeCell ref="B3:E3"/>
    <mergeCell ref="B4:E4"/>
    <mergeCell ref="B5:E5"/>
    <mergeCell ref="C6:D6"/>
    <mergeCell ref="E7:E8"/>
  </mergeCells>
  <hyperlinks>
    <hyperlink ref="A1" location="Índice!E4" display="INDICE"/>
  </hyperlinks>
  <pageMargins left="0.25" right="0.25" top="0.75" bottom="0.75" header="0.3" footer="0.3"/>
  <pageSetup paperSize="9" scale="61" orientation="landscape" r:id="rId1"/>
  <rowBreaks count="1" manualBreakCount="1">
    <brk id="25" min="1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2"/>
  <sheetViews>
    <sheetView showGridLines="0" zoomScale="60" zoomScaleNormal="60" workbookViewId="0">
      <selection activeCell="B1" sqref="B1"/>
    </sheetView>
  </sheetViews>
  <sheetFormatPr baseColWidth="10" defaultColWidth="14.28515625" defaultRowHeight="15" customHeight="1"/>
  <cols>
    <col min="1" max="1" width="16.85546875" style="261" bestFit="1" customWidth="1"/>
    <col min="2" max="2" width="91" style="261" customWidth="1"/>
    <col min="3" max="4" width="20.7109375" style="261" customWidth="1"/>
    <col min="5" max="5" width="27.85546875" style="261" customWidth="1"/>
    <col min="6" max="6" width="26.5703125" style="261" bestFit="1" customWidth="1"/>
    <col min="7" max="7" width="20.7109375" style="261" customWidth="1"/>
    <col min="8" max="27" width="10.7109375" style="261" customWidth="1"/>
    <col min="28" max="16384" width="14.28515625" style="261"/>
  </cols>
  <sheetData>
    <row r="1" spans="1:30" ht="35.1" customHeight="1">
      <c r="A1" s="300" t="s">
        <v>308</v>
      </c>
    </row>
    <row r="2" spans="1:30" ht="30" customHeight="1"/>
    <row r="3" spans="1:30" ht="35.1" customHeight="1">
      <c r="B3" s="338"/>
      <c r="C3" s="535" t="s">
        <v>92</v>
      </c>
      <c r="D3" s="536"/>
      <c r="E3" s="536"/>
      <c r="F3" s="536"/>
      <c r="G3" s="536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</row>
    <row r="4" spans="1:30" ht="69.95" customHeight="1">
      <c r="B4" s="339" t="s">
        <v>143</v>
      </c>
      <c r="C4" s="340" t="s">
        <v>132</v>
      </c>
      <c r="D4" s="340" t="s">
        <v>131</v>
      </c>
      <c r="E4" s="340" t="s">
        <v>130</v>
      </c>
      <c r="F4" s="340" t="s">
        <v>129</v>
      </c>
      <c r="G4" s="340" t="s">
        <v>128</v>
      </c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</row>
    <row r="5" spans="1:30" ht="35.1" hidden="1" customHeight="1">
      <c r="B5" s="338" t="s">
        <v>141</v>
      </c>
      <c r="C5" s="264"/>
      <c r="D5" s="264"/>
      <c r="E5" s="341"/>
      <c r="F5" s="264"/>
      <c r="G5" s="264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</row>
    <row r="6" spans="1:30" ht="42" customHeight="1">
      <c r="B6" s="268" t="s">
        <v>140</v>
      </c>
      <c r="C6" s="342">
        <v>2958160</v>
      </c>
      <c r="D6" s="342">
        <v>166593</v>
      </c>
      <c r="E6" s="342" t="s">
        <v>1</v>
      </c>
      <c r="F6" s="342">
        <v>-2332</v>
      </c>
      <c r="G6" s="342">
        <v>3122421</v>
      </c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</row>
    <row r="7" spans="1:30" ht="42" customHeight="1">
      <c r="B7" s="268" t="s">
        <v>139</v>
      </c>
      <c r="C7" s="342">
        <v>112248</v>
      </c>
      <c r="D7" s="342">
        <v>92172</v>
      </c>
      <c r="E7" s="342">
        <v>-26320</v>
      </c>
      <c r="F7" s="342">
        <v>583</v>
      </c>
      <c r="G7" s="342">
        <v>178683</v>
      </c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</row>
    <row r="8" spans="1:30" ht="42" customHeight="1">
      <c r="B8" s="268" t="s">
        <v>138</v>
      </c>
      <c r="C8" s="342">
        <v>7330</v>
      </c>
      <c r="D8" s="342">
        <v>1530</v>
      </c>
      <c r="E8" s="342" t="s">
        <v>1</v>
      </c>
      <c r="F8" s="342" t="s">
        <v>1</v>
      </c>
      <c r="G8" s="342">
        <v>8860</v>
      </c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</row>
    <row r="9" spans="1:30" ht="42" customHeight="1">
      <c r="B9" s="268" t="s">
        <v>137</v>
      </c>
      <c r="C9" s="342">
        <v>-9601</v>
      </c>
      <c r="D9" s="342">
        <v>-38908</v>
      </c>
      <c r="E9" s="342">
        <v>-1781</v>
      </c>
      <c r="F9" s="342" t="s">
        <v>1</v>
      </c>
      <c r="G9" s="342">
        <v>-50290</v>
      </c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</row>
    <row r="10" spans="1:30" ht="42" customHeight="1">
      <c r="B10" s="268" t="s">
        <v>211</v>
      </c>
      <c r="C10" s="342">
        <v>107</v>
      </c>
      <c r="D10" s="342" t="s">
        <v>1</v>
      </c>
      <c r="E10" s="342" t="s">
        <v>1</v>
      </c>
      <c r="F10" s="342" t="s">
        <v>1</v>
      </c>
      <c r="G10" s="342">
        <v>107</v>
      </c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</row>
    <row r="11" spans="1:30" ht="42" customHeight="1">
      <c r="B11" s="268" t="s">
        <v>136</v>
      </c>
      <c r="C11" s="342">
        <v>5958</v>
      </c>
      <c r="D11" s="342">
        <v>-590</v>
      </c>
      <c r="E11" s="342" t="s">
        <v>1</v>
      </c>
      <c r="F11" s="342" t="s">
        <v>1</v>
      </c>
      <c r="G11" s="342">
        <v>5368</v>
      </c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</row>
    <row r="12" spans="1:30" ht="42" customHeight="1">
      <c r="B12" s="268" t="s">
        <v>212</v>
      </c>
      <c r="C12" s="342">
        <v>-1087</v>
      </c>
      <c r="D12" s="342">
        <v>261</v>
      </c>
      <c r="E12" s="342">
        <v>146</v>
      </c>
      <c r="F12" s="342" t="s">
        <v>1</v>
      </c>
      <c r="G12" s="342">
        <v>-680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</row>
    <row r="13" spans="1:30" ht="42" customHeight="1">
      <c r="B13" s="268" t="s">
        <v>135</v>
      </c>
      <c r="C13" s="342">
        <v>-37853</v>
      </c>
      <c r="D13" s="342">
        <v>-11852</v>
      </c>
      <c r="E13" s="342">
        <v>1421</v>
      </c>
      <c r="F13" s="342">
        <v>-159</v>
      </c>
      <c r="G13" s="342">
        <v>-48443</v>
      </c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</row>
    <row r="14" spans="1:30" ht="42" customHeight="1">
      <c r="B14" s="268" t="s">
        <v>134</v>
      </c>
      <c r="C14" s="342">
        <v>15</v>
      </c>
      <c r="D14" s="342">
        <v>-7737</v>
      </c>
      <c r="E14" s="342" t="s">
        <v>1</v>
      </c>
      <c r="F14" s="342" t="s">
        <v>1</v>
      </c>
      <c r="G14" s="342">
        <v>-7722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</row>
    <row r="15" spans="1:30" ht="42" customHeight="1">
      <c r="B15" s="268" t="s">
        <v>133</v>
      </c>
      <c r="C15" s="342">
        <v>77119</v>
      </c>
      <c r="D15" s="342">
        <v>34876</v>
      </c>
      <c r="E15" s="342">
        <v>-26533</v>
      </c>
      <c r="F15" s="342">
        <v>421</v>
      </c>
      <c r="G15" s="342">
        <v>85883</v>
      </c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</row>
    <row r="16" spans="1:30" ht="42" customHeight="1" thickBot="1">
      <c r="B16" s="343" t="s">
        <v>2</v>
      </c>
      <c r="C16" s="344">
        <v>165838</v>
      </c>
      <c r="D16" s="344">
        <v>131301</v>
      </c>
      <c r="E16" s="344">
        <v>-25109</v>
      </c>
      <c r="F16" s="344">
        <v>-261</v>
      </c>
      <c r="G16" s="344">
        <v>271769</v>
      </c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</row>
    <row r="17" spans="2:30" ht="14.25"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</row>
    <row r="18" spans="2:30" ht="15" customHeight="1"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</row>
    <row r="19" spans="2:30" ht="15" customHeight="1"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</row>
    <row r="20" spans="2:30" ht="15" customHeight="1"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</row>
    <row r="21" spans="2:30" ht="15" customHeight="1"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</row>
    <row r="22" spans="2:30" ht="15" customHeight="1"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</row>
    <row r="23" spans="2:30" ht="15.75" customHeight="1"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</row>
    <row r="24" spans="2:30" ht="15.75" customHeight="1"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</row>
    <row r="25" spans="2:30" ht="15.75" customHeight="1"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</row>
    <row r="26" spans="2:30" ht="15.75" customHeight="1"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</row>
    <row r="27" spans="2:30" ht="15.75" customHeight="1"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</row>
    <row r="28" spans="2:30" ht="15.75" customHeight="1"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</row>
    <row r="29" spans="2:30" ht="15.75" customHeight="1"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</row>
    <row r="30" spans="2:30" ht="15.75" customHeight="1"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</row>
    <row r="31" spans="2:30" ht="15.75" customHeight="1"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</row>
    <row r="32" spans="2:30" ht="15.75" customHeight="1"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</row>
    <row r="33" spans="2:30" ht="15.75" customHeight="1"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</row>
    <row r="34" spans="2:30" ht="15.75" customHeight="1"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</row>
    <row r="35" spans="2:30" ht="15.75" customHeight="1"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</row>
    <row r="36" spans="2:30" ht="15.75" customHeight="1"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</row>
    <row r="37" spans="2:30" ht="15.75" customHeight="1"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</row>
    <row r="38" spans="2:30" ht="15.75" customHeight="1"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</row>
    <row r="39" spans="2:30" ht="15.75" customHeight="1"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</row>
    <row r="40" spans="2:30" ht="15.75" customHeight="1"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</row>
    <row r="41" spans="2:30" ht="15.75" customHeight="1"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</row>
    <row r="42" spans="2:30" ht="15.75" customHeight="1"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</row>
    <row r="43" spans="2:30" ht="15.75" customHeight="1"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</row>
    <row r="44" spans="2:30" ht="15.75" customHeight="1"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</row>
    <row r="45" spans="2:30" ht="15.75" customHeight="1"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</row>
    <row r="46" spans="2:30" ht="15.75" customHeight="1"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</row>
    <row r="47" spans="2:30" ht="15.75" customHeight="1"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</row>
    <row r="48" spans="2:30" ht="15.75" customHeight="1"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</row>
    <row r="49" spans="2:30" ht="15.75" customHeight="1"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</row>
    <row r="50" spans="2:30" ht="15.75" customHeight="1"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</row>
    <row r="51" spans="2:30" ht="15.75" customHeight="1"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</row>
    <row r="52" spans="2:30" ht="15.75" customHeight="1"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</row>
    <row r="53" spans="2:30" ht="15.75" customHeight="1"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</row>
    <row r="54" spans="2:30" ht="15.75" customHeight="1"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</row>
    <row r="55" spans="2:30" ht="15.75" customHeight="1"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</row>
    <row r="56" spans="2:30" ht="15.75" customHeight="1"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</row>
    <row r="57" spans="2:30" ht="15.75" customHeight="1"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</row>
    <row r="58" spans="2:30" ht="15.75" customHeight="1"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</row>
    <row r="59" spans="2:30" ht="15.75" customHeight="1"/>
    <row r="60" spans="2:30" ht="15.75" customHeight="1"/>
    <row r="61" spans="2:30" ht="15.75" customHeight="1"/>
    <row r="62" spans="2:30" ht="15.75" customHeight="1"/>
    <row r="63" spans="2:30" ht="15.75" customHeight="1"/>
    <row r="64" spans="2:3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C3:G3"/>
  </mergeCells>
  <hyperlinks>
    <hyperlink ref="A1" location="Índice!E4" display="INDICE"/>
  </hyperlinks>
  <pageMargins left="0.25" right="0.25" top="0.75" bottom="0.75" header="0.3" footer="0.3"/>
  <pageSetup paperSize="9" scale="47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showGridLines="0" zoomScale="60" zoomScaleNormal="60" workbookViewId="0">
      <selection activeCell="B1" sqref="B1"/>
    </sheetView>
  </sheetViews>
  <sheetFormatPr baseColWidth="10" defaultColWidth="9.140625" defaultRowHeight="12.75"/>
  <cols>
    <col min="1" max="1" width="16.28515625" style="345" bestFit="1" customWidth="1"/>
    <col min="2" max="2" width="119" style="345" customWidth="1"/>
    <col min="3" max="4" width="50.42578125" style="345" bestFit="1" customWidth="1"/>
    <col min="5" max="5" width="11.85546875" style="345" customWidth="1"/>
    <col min="6" max="16384" width="9.140625" style="345"/>
  </cols>
  <sheetData>
    <row r="1" spans="1:6" ht="35.1" customHeight="1">
      <c r="A1" s="300" t="s">
        <v>310</v>
      </c>
    </row>
    <row r="2" spans="1:6" ht="36.950000000000003" customHeight="1"/>
    <row r="3" spans="1:6" s="346" customFormat="1" ht="23.1" customHeight="1">
      <c r="B3" s="538" t="s">
        <v>258</v>
      </c>
      <c r="C3" s="538"/>
      <c r="D3" s="538"/>
    </row>
    <row r="4" spans="1:6" s="347" customFormat="1" ht="30" customHeight="1">
      <c r="B4" s="539" t="s">
        <v>245</v>
      </c>
      <c r="C4" s="539"/>
      <c r="D4" s="539"/>
    </row>
    <row r="5" spans="1:6" s="348" customFormat="1" ht="14.1" customHeight="1">
      <c r="B5" s="349"/>
      <c r="C5" s="349"/>
      <c r="D5" s="349"/>
    </row>
    <row r="6" spans="1:6" s="348" customFormat="1" ht="15" customHeight="1">
      <c r="B6" s="350"/>
      <c r="C6" s="537" t="s">
        <v>92</v>
      </c>
      <c r="D6" s="537"/>
    </row>
    <row r="7" spans="1:6" ht="12.75" customHeight="1"/>
    <row r="8" spans="1:6" s="354" customFormat="1" ht="35.1" customHeight="1">
      <c r="A8" s="351"/>
      <c r="B8" s="352" t="s">
        <v>127</v>
      </c>
      <c r="C8" s="353" t="s">
        <v>234</v>
      </c>
      <c r="D8" s="353" t="s">
        <v>259</v>
      </c>
    </row>
    <row r="9" spans="1:6" s="358" customFormat="1" ht="35.1" customHeight="1">
      <c r="A9" s="351"/>
      <c r="B9" s="355" t="s">
        <v>260</v>
      </c>
      <c r="C9" s="356"/>
      <c r="D9" s="355"/>
      <c r="E9" s="357"/>
      <c r="F9" s="357"/>
    </row>
    <row r="10" spans="1:6" s="358" customFormat="1" ht="35.1" customHeight="1">
      <c r="A10" s="351"/>
      <c r="B10" s="355" t="s">
        <v>264</v>
      </c>
      <c r="C10" s="356"/>
      <c r="D10" s="355"/>
      <c r="E10" s="357"/>
      <c r="F10" s="357"/>
    </row>
    <row r="11" spans="1:6" s="357" customFormat="1" ht="35.1" customHeight="1">
      <c r="A11" s="359"/>
      <c r="B11" s="360" t="s">
        <v>270</v>
      </c>
      <c r="C11" s="361">
        <v>27361</v>
      </c>
      <c r="D11" s="362">
        <v>24853</v>
      </c>
    </row>
    <row r="12" spans="1:6" s="357" customFormat="1" ht="35.1" customHeight="1">
      <c r="A12" s="359"/>
      <c r="B12" s="360" t="s">
        <v>271</v>
      </c>
      <c r="C12" s="361">
        <v>16496</v>
      </c>
      <c r="D12" s="362">
        <v>16338</v>
      </c>
    </row>
    <row r="13" spans="1:6" s="357" customFormat="1" ht="35.1" customHeight="1">
      <c r="A13" s="359"/>
      <c r="B13" s="360"/>
      <c r="C13" s="363">
        <v>43857</v>
      </c>
      <c r="D13" s="364">
        <v>41191</v>
      </c>
    </row>
    <row r="14" spans="1:6" s="357" customFormat="1" ht="35.1" customHeight="1">
      <c r="A14" s="359"/>
      <c r="B14" s="355" t="s">
        <v>272</v>
      </c>
      <c r="C14" s="363">
        <v>77521</v>
      </c>
      <c r="D14" s="364">
        <v>49902</v>
      </c>
    </row>
    <row r="15" spans="1:6" s="357" customFormat="1" ht="35.1" customHeight="1">
      <c r="A15" s="359"/>
      <c r="B15" s="355" t="s">
        <v>274</v>
      </c>
      <c r="C15" s="363">
        <v>784666</v>
      </c>
      <c r="D15" s="364">
        <v>755835</v>
      </c>
    </row>
    <row r="16" spans="1:6" s="357" customFormat="1" ht="35.1" customHeight="1">
      <c r="A16" s="359"/>
      <c r="B16" s="365" t="s">
        <v>273</v>
      </c>
      <c r="C16" s="363">
        <v>517203</v>
      </c>
      <c r="D16" s="364">
        <v>479970</v>
      </c>
    </row>
    <row r="17" spans="1:5" s="357" customFormat="1" ht="35.1" customHeight="1">
      <c r="A17" s="359"/>
      <c r="B17" s="355" t="s">
        <v>118</v>
      </c>
      <c r="C17" s="361"/>
      <c r="D17" s="362"/>
    </row>
    <row r="18" spans="1:5" s="357" customFormat="1" ht="35.1" customHeight="1">
      <c r="A18" s="359"/>
      <c r="B18" s="360" t="s">
        <v>244</v>
      </c>
      <c r="C18" s="361">
        <v>41218</v>
      </c>
      <c r="D18" s="362">
        <v>46460</v>
      </c>
    </row>
    <row r="19" spans="1:5" s="357" customFormat="1" ht="35.1" customHeight="1">
      <c r="A19" s="359"/>
      <c r="B19" s="360" t="s">
        <v>275</v>
      </c>
      <c r="C19" s="361">
        <v>317</v>
      </c>
      <c r="D19" s="362">
        <v>180</v>
      </c>
    </row>
    <row r="20" spans="1:5" s="357" customFormat="1" ht="35.1" customHeight="1">
      <c r="A20" s="359"/>
      <c r="B20" s="365"/>
      <c r="C20" s="363">
        <v>41535</v>
      </c>
      <c r="D20" s="364">
        <v>46640</v>
      </c>
    </row>
    <row r="21" spans="1:5" s="357" customFormat="1" ht="35.1" customHeight="1">
      <c r="A21" s="359"/>
      <c r="B21" s="355" t="s">
        <v>277</v>
      </c>
      <c r="C21" s="363">
        <v>89413</v>
      </c>
      <c r="D21" s="364">
        <v>80555</v>
      </c>
    </row>
    <row r="22" spans="1:5" s="357" customFormat="1" ht="35.1" customHeight="1">
      <c r="A22" s="359"/>
      <c r="B22" s="366" t="s">
        <v>243</v>
      </c>
      <c r="C22" s="367">
        <v>1554195</v>
      </c>
      <c r="D22" s="368">
        <v>1454093</v>
      </c>
    </row>
    <row r="23" spans="1:5" s="357" customFormat="1" ht="12" customHeight="1">
      <c r="A23" s="359"/>
      <c r="B23" s="369"/>
      <c r="C23" s="370"/>
      <c r="D23" s="369"/>
    </row>
    <row r="24" spans="1:5" s="357" customFormat="1" ht="35.1" customHeight="1">
      <c r="A24" s="359"/>
      <c r="B24" s="355" t="s">
        <v>261</v>
      </c>
      <c r="C24" s="370"/>
      <c r="D24" s="369"/>
    </row>
    <row r="25" spans="1:5" s="357" customFormat="1" ht="35.1" customHeight="1">
      <c r="A25" s="359"/>
      <c r="B25" s="355" t="s">
        <v>122</v>
      </c>
      <c r="C25" s="363">
        <v>11282</v>
      </c>
      <c r="D25" s="364">
        <v>5892</v>
      </c>
    </row>
    <row r="26" spans="1:5" s="357" customFormat="1" ht="35.1" customHeight="1">
      <c r="A26" s="359"/>
      <c r="B26" s="355" t="s">
        <v>120</v>
      </c>
      <c r="C26" s="363">
        <v>399621</v>
      </c>
      <c r="D26" s="364">
        <v>338880</v>
      </c>
    </row>
    <row r="27" spans="1:5" s="357" customFormat="1" ht="35.1" customHeight="1">
      <c r="A27" s="359"/>
      <c r="B27" s="355" t="s">
        <v>276</v>
      </c>
      <c r="C27" s="363">
        <v>767035</v>
      </c>
      <c r="D27" s="364">
        <v>743284</v>
      </c>
    </row>
    <row r="28" spans="1:5" s="357" customFormat="1" ht="35.1" customHeight="1">
      <c r="A28" s="359"/>
      <c r="B28" s="355" t="s">
        <v>278</v>
      </c>
      <c r="C28" s="363">
        <v>22397</v>
      </c>
      <c r="D28" s="364">
        <v>32317</v>
      </c>
    </row>
    <row r="29" spans="1:5" s="357" customFormat="1" ht="35.1" customHeight="1">
      <c r="A29" s="359"/>
      <c r="B29" s="355" t="s">
        <v>242</v>
      </c>
      <c r="C29" s="363">
        <v>41816</v>
      </c>
      <c r="D29" s="364">
        <v>35967</v>
      </c>
    </row>
    <row r="30" spans="1:5" s="357" customFormat="1" ht="35.1" customHeight="1">
      <c r="A30" s="359"/>
      <c r="B30" s="355" t="s">
        <v>241</v>
      </c>
      <c r="C30" s="363">
        <v>12003</v>
      </c>
      <c r="D30" s="364">
        <v>7624</v>
      </c>
    </row>
    <row r="31" spans="1:5" s="357" customFormat="1" ht="35.1" customHeight="1">
      <c r="A31" s="359"/>
      <c r="B31" s="355" t="s">
        <v>240</v>
      </c>
      <c r="C31" s="363">
        <v>22863</v>
      </c>
      <c r="D31" s="364">
        <v>16612</v>
      </c>
    </row>
    <row r="32" spans="1:5" s="357" customFormat="1" ht="35.1" customHeight="1">
      <c r="A32" s="359"/>
      <c r="B32" s="355" t="s">
        <v>239</v>
      </c>
      <c r="C32" s="363">
        <v>323</v>
      </c>
      <c r="D32" s="364">
        <v>141</v>
      </c>
      <c r="E32" s="371"/>
    </row>
    <row r="33" spans="1:7" s="357" customFormat="1" ht="35.1" customHeight="1">
      <c r="A33" s="359"/>
      <c r="B33" s="355" t="s">
        <v>238</v>
      </c>
      <c r="C33" s="363">
        <v>11214</v>
      </c>
      <c r="D33" s="364">
        <v>9594</v>
      </c>
    </row>
    <row r="34" spans="1:7" s="357" customFormat="1" ht="35.1" customHeight="1">
      <c r="A34" s="359"/>
      <c r="B34" s="355" t="s">
        <v>275</v>
      </c>
      <c r="C34" s="363">
        <v>6454</v>
      </c>
      <c r="D34" s="364">
        <v>830</v>
      </c>
    </row>
    <row r="35" spans="1:7" s="357" customFormat="1" ht="35.1" customHeight="1">
      <c r="A35" s="359"/>
      <c r="B35" s="355" t="s">
        <v>237</v>
      </c>
      <c r="C35" s="363">
        <v>11305</v>
      </c>
      <c r="D35" s="364">
        <v>9463</v>
      </c>
    </row>
    <row r="36" spans="1:7" s="357" customFormat="1" ht="8.1" customHeight="1">
      <c r="A36" s="359"/>
      <c r="B36" s="360"/>
      <c r="C36" s="363"/>
      <c r="D36" s="364"/>
    </row>
    <row r="37" spans="1:7" s="357" customFormat="1" ht="35.1" customHeight="1">
      <c r="A37" s="359"/>
      <c r="B37" s="355" t="s">
        <v>279</v>
      </c>
      <c r="C37" s="363">
        <v>388105</v>
      </c>
      <c r="D37" s="364">
        <v>391628</v>
      </c>
      <c r="G37" s="371"/>
    </row>
    <row r="38" spans="1:7" s="357" customFormat="1" ht="12.95" customHeight="1">
      <c r="A38" s="359"/>
      <c r="B38" s="355"/>
      <c r="C38" s="363"/>
      <c r="D38" s="369"/>
    </row>
    <row r="39" spans="1:7" s="357" customFormat="1" ht="35.1" customHeight="1">
      <c r="A39" s="359"/>
      <c r="B39" s="355" t="s">
        <v>280</v>
      </c>
      <c r="C39" s="363">
        <v>37288</v>
      </c>
      <c r="D39" s="364">
        <v>306</v>
      </c>
    </row>
    <row r="40" spans="1:7" s="357" customFormat="1" ht="35.1" customHeight="1">
      <c r="A40" s="359"/>
      <c r="B40" s="360"/>
      <c r="C40" s="370"/>
      <c r="D40" s="369"/>
    </row>
    <row r="41" spans="1:7" s="357" customFormat="1" ht="35.1" customHeight="1">
      <c r="A41" s="359"/>
      <c r="B41" s="366" t="s">
        <v>236</v>
      </c>
      <c r="C41" s="367">
        <v>1731706</v>
      </c>
      <c r="D41" s="368">
        <v>1592538</v>
      </c>
    </row>
    <row r="42" spans="1:7" s="357" customFormat="1" ht="35.1" customHeight="1">
      <c r="A42" s="359"/>
      <c r="B42" s="372" t="s">
        <v>235</v>
      </c>
      <c r="C42" s="373">
        <v>3285901</v>
      </c>
      <c r="D42" s="374">
        <v>3046631</v>
      </c>
    </row>
    <row r="43" spans="1:7" s="357" customFormat="1" ht="35.1" customHeight="1">
      <c r="A43" s="345"/>
      <c r="C43" s="375"/>
      <c r="D43" s="375"/>
    </row>
    <row r="44" spans="1:7" s="376" customFormat="1" ht="35.1" customHeight="1">
      <c r="B44" s="377"/>
      <c r="C44" s="378"/>
      <c r="D44" s="378"/>
    </row>
    <row r="45" spans="1:7" s="348" customFormat="1" ht="35.1" customHeight="1">
      <c r="B45" s="350"/>
      <c r="C45" s="537" t="s">
        <v>92</v>
      </c>
      <c r="D45" s="537"/>
    </row>
    <row r="46" spans="1:7" s="348" customFormat="1" ht="6" customHeight="1">
      <c r="B46" s="350"/>
      <c r="C46" s="379"/>
      <c r="D46" s="379"/>
    </row>
    <row r="47" spans="1:7" s="380" customFormat="1" ht="35.1" customHeight="1">
      <c r="B47" s="352" t="s">
        <v>233</v>
      </c>
      <c r="C47" s="381" t="s">
        <v>234</v>
      </c>
      <c r="D47" s="381" t="s">
        <v>259</v>
      </c>
    </row>
    <row r="48" spans="1:7" s="380" customFormat="1" ht="35.1" customHeight="1">
      <c r="B48" s="355" t="s">
        <v>281</v>
      </c>
      <c r="C48" s="356"/>
      <c r="D48" s="355"/>
    </row>
    <row r="49" spans="2:4" s="380" customFormat="1" ht="45">
      <c r="B49" s="382" t="s">
        <v>263</v>
      </c>
      <c r="C49" s="356"/>
      <c r="D49" s="355"/>
    </row>
    <row r="50" spans="2:4" s="380" customFormat="1" ht="35.1" customHeight="1">
      <c r="B50" s="360" t="s">
        <v>232</v>
      </c>
      <c r="C50" s="383">
        <v>8700</v>
      </c>
      <c r="D50" s="384">
        <v>8700</v>
      </c>
    </row>
    <row r="51" spans="2:4" s="380" customFormat="1" ht="35.1" customHeight="1">
      <c r="B51" s="360" t="s">
        <v>285</v>
      </c>
      <c r="C51" s="383">
        <v>-22110</v>
      </c>
      <c r="D51" s="384">
        <v>-21899</v>
      </c>
    </row>
    <row r="52" spans="2:4" s="380" customFormat="1" ht="35.1" customHeight="1">
      <c r="B52" s="360" t="s">
        <v>231</v>
      </c>
      <c r="C52" s="383">
        <v>937156</v>
      </c>
      <c r="D52" s="384">
        <v>887047</v>
      </c>
    </row>
    <row r="53" spans="2:4" s="380" customFormat="1" ht="35.1" customHeight="1">
      <c r="B53" s="360" t="s">
        <v>284</v>
      </c>
      <c r="C53" s="383">
        <v>-321856</v>
      </c>
      <c r="D53" s="384">
        <v>-345957</v>
      </c>
    </row>
    <row r="54" spans="2:4" s="380" customFormat="1" ht="35.1" customHeight="1">
      <c r="B54" s="360" t="s">
        <v>283</v>
      </c>
      <c r="C54" s="383">
        <v>-73326</v>
      </c>
      <c r="D54" s="384">
        <v>-25126</v>
      </c>
    </row>
    <row r="55" spans="2:4" s="380" customFormat="1" ht="35.1" customHeight="1">
      <c r="B55" s="360" t="s">
        <v>230</v>
      </c>
      <c r="C55" s="385">
        <v>85883</v>
      </c>
      <c r="D55" s="384">
        <v>78303</v>
      </c>
    </row>
    <row r="56" spans="2:4" s="380" customFormat="1" ht="35.1" customHeight="1">
      <c r="B56" s="360" t="s">
        <v>282</v>
      </c>
      <c r="C56" s="386">
        <v>-5187</v>
      </c>
      <c r="D56" s="387">
        <v>-4987</v>
      </c>
    </row>
    <row r="57" spans="2:4" s="380" customFormat="1" ht="35.1" customHeight="1">
      <c r="B57" s="360"/>
      <c r="C57" s="388">
        <v>609260</v>
      </c>
      <c r="D57" s="389">
        <v>576081</v>
      </c>
    </row>
    <row r="58" spans="2:4" s="380" customFormat="1" ht="35.1" customHeight="1">
      <c r="B58" s="355" t="s">
        <v>286</v>
      </c>
      <c r="C58" s="390">
        <v>24405</v>
      </c>
      <c r="D58" s="389">
        <v>23855</v>
      </c>
    </row>
    <row r="59" spans="2:4" s="380" customFormat="1" ht="35.1" customHeight="1">
      <c r="B59" s="366" t="s">
        <v>229</v>
      </c>
      <c r="C59" s="391">
        <v>633665</v>
      </c>
      <c r="D59" s="392">
        <v>599936</v>
      </c>
    </row>
    <row r="60" spans="2:4" s="380" customFormat="1" ht="35.1" customHeight="1">
      <c r="B60" s="369"/>
      <c r="C60" s="370"/>
      <c r="D60" s="369"/>
    </row>
    <row r="61" spans="2:4" s="380" customFormat="1" ht="35.1" customHeight="1">
      <c r="B61" s="355" t="s">
        <v>228</v>
      </c>
      <c r="C61" s="370"/>
      <c r="D61" s="369"/>
    </row>
    <row r="62" spans="2:4" s="380" customFormat="1" ht="35.1" customHeight="1">
      <c r="B62" s="355" t="s">
        <v>287</v>
      </c>
      <c r="C62" s="390">
        <v>4920</v>
      </c>
      <c r="D62" s="389">
        <v>5218</v>
      </c>
    </row>
    <row r="63" spans="2:4" s="380" customFormat="1" ht="35.1" customHeight="1">
      <c r="B63" s="355" t="s">
        <v>113</v>
      </c>
      <c r="C63" s="390">
        <v>54105</v>
      </c>
      <c r="D63" s="389">
        <v>53325</v>
      </c>
    </row>
    <row r="64" spans="2:4" s="380" customFormat="1" ht="45">
      <c r="B64" s="382" t="s">
        <v>288</v>
      </c>
      <c r="C64" s="390">
        <v>56598</v>
      </c>
      <c r="D64" s="389">
        <v>32331</v>
      </c>
    </row>
    <row r="65" spans="2:4" s="380" customFormat="1" ht="35.1" customHeight="1">
      <c r="B65" s="355" t="s">
        <v>289</v>
      </c>
      <c r="C65" s="390">
        <v>702901</v>
      </c>
      <c r="D65" s="389">
        <v>766463</v>
      </c>
    </row>
    <row r="66" spans="2:4" s="380" customFormat="1" ht="35.1" customHeight="1">
      <c r="B66" s="355" t="s">
        <v>275</v>
      </c>
      <c r="C66" s="390">
        <v>19037</v>
      </c>
      <c r="D66" s="389">
        <v>10676</v>
      </c>
    </row>
    <row r="67" spans="2:4" s="380" customFormat="1" ht="35.1" customHeight="1">
      <c r="B67" s="355" t="s">
        <v>290</v>
      </c>
      <c r="C67" s="390">
        <v>66795</v>
      </c>
      <c r="D67" s="389">
        <v>43484</v>
      </c>
    </row>
    <row r="68" spans="2:4" s="380" customFormat="1" ht="35.1" customHeight="1">
      <c r="B68" s="355" t="s">
        <v>227</v>
      </c>
      <c r="C68" s="390">
        <v>20060</v>
      </c>
      <c r="D68" s="389">
        <v>14343</v>
      </c>
    </row>
    <row r="69" spans="2:4" s="380" customFormat="1" ht="35.1" customHeight="1">
      <c r="B69" s="355" t="s">
        <v>291</v>
      </c>
      <c r="C69" s="390">
        <v>27529</v>
      </c>
      <c r="D69" s="389">
        <v>26381</v>
      </c>
    </row>
    <row r="70" spans="2:4" s="380" customFormat="1" ht="35.1" customHeight="1">
      <c r="B70" s="366" t="s">
        <v>226</v>
      </c>
      <c r="C70" s="391">
        <v>951945</v>
      </c>
      <c r="D70" s="392">
        <v>952221</v>
      </c>
    </row>
    <row r="71" spans="2:4" s="380" customFormat="1" ht="35.1" customHeight="1">
      <c r="B71" s="355"/>
      <c r="C71" s="370"/>
      <c r="D71" s="369"/>
    </row>
    <row r="72" spans="2:4" s="380" customFormat="1" ht="35.1" customHeight="1">
      <c r="B72" s="355" t="s">
        <v>225</v>
      </c>
      <c r="C72" s="370"/>
      <c r="D72" s="369"/>
    </row>
    <row r="73" spans="2:4" s="380" customFormat="1" ht="35.1" customHeight="1">
      <c r="B73" s="355" t="s">
        <v>113</v>
      </c>
      <c r="C73" s="390">
        <v>82103</v>
      </c>
      <c r="D73" s="389">
        <v>76755</v>
      </c>
    </row>
    <row r="74" spans="2:4" s="380" customFormat="1" ht="45">
      <c r="B74" s="382" t="s">
        <v>288</v>
      </c>
      <c r="C74" s="390">
        <v>77983</v>
      </c>
      <c r="D74" s="389">
        <v>78018</v>
      </c>
    </row>
    <row r="75" spans="2:4" s="380" customFormat="1" ht="35.1" customHeight="1">
      <c r="B75" s="355" t="s">
        <v>289</v>
      </c>
      <c r="C75" s="390">
        <v>86697</v>
      </c>
      <c r="D75" s="389">
        <v>41377</v>
      </c>
    </row>
    <row r="76" spans="2:4" s="380" customFormat="1" ht="35.1" customHeight="1">
      <c r="B76" s="355" t="s">
        <v>275</v>
      </c>
      <c r="C76" s="390">
        <v>82235</v>
      </c>
      <c r="D76" s="389">
        <v>7455</v>
      </c>
    </row>
    <row r="77" spans="2:4" s="380" customFormat="1" ht="35.1" customHeight="1">
      <c r="B77" s="355" t="s">
        <v>292</v>
      </c>
      <c r="C77" s="390">
        <v>18857</v>
      </c>
      <c r="D77" s="389">
        <v>12090</v>
      </c>
    </row>
    <row r="78" spans="2:4" s="380" customFormat="1" ht="35.1" customHeight="1">
      <c r="B78" s="365" t="s">
        <v>293</v>
      </c>
      <c r="C78" s="390">
        <v>5</v>
      </c>
      <c r="D78" s="389">
        <v>2</v>
      </c>
    </row>
    <row r="79" spans="2:4" s="380" customFormat="1" ht="35.1" customHeight="1">
      <c r="B79" s="365" t="s">
        <v>262</v>
      </c>
      <c r="C79" s="390"/>
      <c r="D79" s="369"/>
    </row>
    <row r="80" spans="2:4" s="380" customFormat="1" ht="35.1" customHeight="1">
      <c r="B80" s="369" t="s">
        <v>224</v>
      </c>
      <c r="C80" s="383">
        <v>601415</v>
      </c>
      <c r="D80" s="384">
        <v>548451</v>
      </c>
    </row>
    <row r="81" spans="2:4" s="380" customFormat="1" ht="35.1" customHeight="1">
      <c r="B81" s="369" t="s">
        <v>294</v>
      </c>
      <c r="C81" s="386">
        <v>153532</v>
      </c>
      <c r="D81" s="387">
        <v>113618</v>
      </c>
    </row>
    <row r="82" spans="2:4" s="380" customFormat="1" ht="35.1" customHeight="1">
      <c r="B82" s="360"/>
      <c r="C82" s="388">
        <v>754947</v>
      </c>
      <c r="D82" s="389">
        <v>662069</v>
      </c>
    </row>
    <row r="83" spans="2:4" s="380" customFormat="1" ht="12.95" customHeight="1">
      <c r="B83" s="360"/>
      <c r="C83" s="370"/>
      <c r="D83" s="389"/>
    </row>
    <row r="84" spans="2:4" s="380" customFormat="1" ht="35.1" customHeight="1">
      <c r="B84" s="355" t="s">
        <v>295</v>
      </c>
      <c r="C84" s="390">
        <v>411529</v>
      </c>
      <c r="D84" s="389">
        <v>430974</v>
      </c>
    </row>
    <row r="85" spans="2:4" s="380" customFormat="1" ht="35.1" customHeight="1">
      <c r="B85" s="355" t="s">
        <v>223</v>
      </c>
      <c r="C85" s="390">
        <v>40893</v>
      </c>
      <c r="D85" s="389">
        <v>40373</v>
      </c>
    </row>
    <row r="86" spans="2:4" s="380" customFormat="1" ht="35.1" customHeight="1">
      <c r="B86" s="355" t="s">
        <v>267</v>
      </c>
      <c r="C86" s="370"/>
      <c r="D86" s="369"/>
    </row>
    <row r="87" spans="2:4" s="380" customFormat="1" ht="35.1" customHeight="1">
      <c r="B87" s="360" t="s">
        <v>222</v>
      </c>
      <c r="C87" s="383">
        <v>60808</v>
      </c>
      <c r="D87" s="384">
        <v>47495</v>
      </c>
    </row>
    <row r="88" spans="2:4" s="380" customFormat="1" ht="35.1" customHeight="1">
      <c r="B88" s="360" t="s">
        <v>296</v>
      </c>
      <c r="C88" s="386">
        <v>84234</v>
      </c>
      <c r="D88" s="387">
        <v>97866</v>
      </c>
    </row>
    <row r="89" spans="2:4" s="380" customFormat="1" ht="35.1" customHeight="1">
      <c r="B89" s="360"/>
      <c r="C89" s="390">
        <v>145042</v>
      </c>
      <c r="D89" s="389">
        <v>145361</v>
      </c>
    </row>
    <row r="90" spans="2:4" s="380" customFormat="1" ht="35.1" customHeight="1">
      <c r="B90" s="366" t="s">
        <v>221</v>
      </c>
      <c r="C90" s="391">
        <v>1700291</v>
      </c>
      <c r="D90" s="392">
        <v>1494474</v>
      </c>
    </row>
    <row r="91" spans="2:4" s="380" customFormat="1" ht="12.95" customHeight="1">
      <c r="B91" s="393"/>
      <c r="C91" s="390"/>
      <c r="D91" s="389"/>
    </row>
    <row r="92" spans="2:4" s="380" customFormat="1" ht="35.1" customHeight="1">
      <c r="B92" s="394" t="s">
        <v>220</v>
      </c>
      <c r="C92" s="395">
        <v>3285901</v>
      </c>
      <c r="D92" s="396">
        <v>3046631</v>
      </c>
    </row>
    <row r="93" spans="2:4">
      <c r="B93" s="397"/>
      <c r="C93" s="398"/>
      <c r="D93" s="398"/>
    </row>
    <row r="94" spans="2:4">
      <c r="B94" s="377"/>
      <c r="C94" s="377"/>
      <c r="D94" s="377"/>
    </row>
  </sheetData>
  <mergeCells count="4">
    <mergeCell ref="C45:D45"/>
    <mergeCell ref="B3:D3"/>
    <mergeCell ref="B4:D4"/>
    <mergeCell ref="C6:D6"/>
  </mergeCells>
  <hyperlinks>
    <hyperlink ref="A1" location="Índice!E4" display="INDICE"/>
  </hyperlinks>
  <pageMargins left="0.25" right="0.25" top="0.75" bottom="0.75" header="0.3" footer="0.3"/>
  <pageSetup paperSize="9" scale="45" orientation="portrait" r:id="rId1"/>
  <rowBreaks count="1" manualBreakCount="1">
    <brk id="44" min="1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GridLines="0" zoomScale="60" zoomScaleNormal="60" workbookViewId="0">
      <selection activeCell="B1" sqref="B1"/>
    </sheetView>
  </sheetViews>
  <sheetFormatPr baseColWidth="10" defaultColWidth="14.28515625" defaultRowHeight="30" customHeight="1"/>
  <cols>
    <col min="1" max="1" width="16.85546875" style="261" bestFit="1" customWidth="1"/>
    <col min="2" max="2" width="87" style="261" customWidth="1"/>
    <col min="3" max="3" width="20.7109375" style="261" customWidth="1"/>
    <col min="4" max="4" width="21.5703125" style="261" bestFit="1" customWidth="1"/>
    <col min="5" max="5" width="23.42578125" style="261" bestFit="1" customWidth="1"/>
    <col min="6" max="6" width="26.5703125" style="261" bestFit="1" customWidth="1"/>
    <col min="7" max="7" width="20.7109375" style="261" customWidth="1"/>
    <col min="8" max="8" width="10.7109375" style="261" customWidth="1"/>
    <col min="9" max="9" width="42.85546875" style="261" customWidth="1"/>
    <col min="10" max="27" width="10.7109375" style="261" customWidth="1"/>
    <col min="28" max="16384" width="14.28515625" style="261"/>
  </cols>
  <sheetData>
    <row r="1" spans="1:22" ht="35.1" customHeight="1">
      <c r="A1" s="300" t="s">
        <v>308</v>
      </c>
    </row>
    <row r="3" spans="1:22" ht="30" customHeight="1">
      <c r="B3" s="338"/>
      <c r="C3" s="535" t="s">
        <v>92</v>
      </c>
      <c r="D3" s="535"/>
      <c r="E3" s="535"/>
      <c r="F3" s="535"/>
      <c r="G3" s="535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</row>
    <row r="4" spans="1:22" ht="54.95" customHeight="1">
      <c r="B4" s="339" t="s">
        <v>305</v>
      </c>
      <c r="C4" s="340" t="s">
        <v>132</v>
      </c>
      <c r="D4" s="340" t="s">
        <v>131</v>
      </c>
      <c r="E4" s="340" t="s">
        <v>130</v>
      </c>
      <c r="F4" s="340" t="s">
        <v>129</v>
      </c>
      <c r="G4" s="340" t="s">
        <v>128</v>
      </c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</row>
    <row r="5" spans="1:22" ht="30" customHeight="1">
      <c r="B5" s="400" t="s">
        <v>127</v>
      </c>
      <c r="C5" s="401"/>
      <c r="D5" s="401"/>
      <c r="E5" s="401"/>
      <c r="F5" s="401"/>
      <c r="G5" s="401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</row>
    <row r="6" spans="1:22" ht="30" customHeight="1">
      <c r="B6" s="268" t="s">
        <v>126</v>
      </c>
      <c r="C6" s="402">
        <v>172845</v>
      </c>
      <c r="D6" s="402">
        <v>612840</v>
      </c>
      <c r="E6" s="402">
        <v>10105</v>
      </c>
      <c r="F6" s="402">
        <v>-11124</v>
      </c>
      <c r="G6" s="402">
        <v>784666</v>
      </c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</row>
    <row r="7" spans="1:22" ht="30" customHeight="1">
      <c r="B7" s="268" t="s">
        <v>125</v>
      </c>
      <c r="C7" s="402">
        <v>24088</v>
      </c>
      <c r="D7" s="402">
        <v>12477</v>
      </c>
      <c r="E7" s="402">
        <v>7292</v>
      </c>
      <c r="F7" s="402" t="s">
        <v>1</v>
      </c>
      <c r="G7" s="402">
        <v>43857</v>
      </c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</row>
    <row r="8" spans="1:22" ht="30" customHeight="1">
      <c r="B8" s="268" t="s">
        <v>124</v>
      </c>
      <c r="C8" s="402">
        <v>47985</v>
      </c>
      <c r="D8" s="402">
        <v>23516</v>
      </c>
      <c r="E8" s="402">
        <v>6020</v>
      </c>
      <c r="F8" s="402" t="s">
        <v>1</v>
      </c>
      <c r="G8" s="402">
        <v>77521</v>
      </c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</row>
    <row r="9" spans="1:22" ht="30" customHeight="1">
      <c r="B9" s="268" t="s">
        <v>123</v>
      </c>
      <c r="C9" s="402">
        <v>40375</v>
      </c>
      <c r="D9" s="402">
        <v>43075</v>
      </c>
      <c r="E9" s="402">
        <v>13640</v>
      </c>
      <c r="F9" s="402">
        <v>-7677</v>
      </c>
      <c r="G9" s="402">
        <v>89413</v>
      </c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</row>
    <row r="10" spans="1:22" ht="30" customHeight="1">
      <c r="B10" s="268" t="s">
        <v>122</v>
      </c>
      <c r="C10" s="402">
        <v>11062</v>
      </c>
      <c r="D10" s="402">
        <v>220</v>
      </c>
      <c r="E10" s="402" t="s">
        <v>1</v>
      </c>
      <c r="F10" s="402" t="s">
        <v>1</v>
      </c>
      <c r="G10" s="402">
        <v>11282</v>
      </c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</row>
    <row r="11" spans="1:22" ht="30" customHeight="1">
      <c r="B11" s="268" t="s">
        <v>121</v>
      </c>
      <c r="C11" s="402">
        <v>842566</v>
      </c>
      <c r="D11" s="402">
        <v>13823</v>
      </c>
      <c r="E11" s="402">
        <v>7814</v>
      </c>
      <c r="F11" s="402">
        <v>1911</v>
      </c>
      <c r="G11" s="402">
        <v>866114</v>
      </c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</row>
    <row r="12" spans="1:22" ht="30" customHeight="1">
      <c r="B12" s="268" t="s">
        <v>120</v>
      </c>
      <c r="C12" s="402">
        <v>399621</v>
      </c>
      <c r="D12" s="402" t="s">
        <v>1</v>
      </c>
      <c r="E12" s="402" t="s">
        <v>1</v>
      </c>
      <c r="F12" s="402" t="s">
        <v>1</v>
      </c>
      <c r="G12" s="402">
        <v>399621</v>
      </c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</row>
    <row r="13" spans="1:22" ht="45">
      <c r="B13" s="268" t="s">
        <v>119</v>
      </c>
      <c r="C13" s="402">
        <v>257</v>
      </c>
      <c r="D13" s="402">
        <v>516946</v>
      </c>
      <c r="E13" s="402" t="s">
        <v>1</v>
      </c>
      <c r="F13" s="402" t="s">
        <v>1</v>
      </c>
      <c r="G13" s="402">
        <v>517203</v>
      </c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</row>
    <row r="14" spans="1:22" ht="30" customHeight="1">
      <c r="B14" s="268" t="s">
        <v>118</v>
      </c>
      <c r="C14" s="402">
        <v>13138</v>
      </c>
      <c r="D14" s="402">
        <v>28084</v>
      </c>
      <c r="E14" s="402">
        <v>313</v>
      </c>
      <c r="F14" s="402" t="s">
        <v>1</v>
      </c>
      <c r="G14" s="402">
        <v>41535</v>
      </c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</row>
    <row r="15" spans="1:22" ht="30" customHeight="1">
      <c r="B15" s="268" t="s">
        <v>117</v>
      </c>
      <c r="C15" s="402">
        <v>37288</v>
      </c>
      <c r="D15" s="402" t="s">
        <v>1</v>
      </c>
      <c r="E15" s="402" t="s">
        <v>1</v>
      </c>
      <c r="F15" s="402" t="s">
        <v>1</v>
      </c>
      <c r="G15" s="402">
        <v>37288</v>
      </c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</row>
    <row r="16" spans="1:22" ht="30" customHeight="1">
      <c r="B16" s="268" t="s">
        <v>116</v>
      </c>
      <c r="C16" s="402">
        <v>340457</v>
      </c>
      <c r="D16" s="402">
        <v>66499</v>
      </c>
      <c r="E16" s="402">
        <v>10445</v>
      </c>
      <c r="F16" s="402" t="s">
        <v>1</v>
      </c>
      <c r="G16" s="402">
        <v>417401</v>
      </c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</row>
    <row r="17" spans="2:22" ht="30" customHeight="1">
      <c r="B17" s="403" t="s">
        <v>115</v>
      </c>
      <c r="C17" s="404">
        <v>1929682</v>
      </c>
      <c r="D17" s="404">
        <v>1317480</v>
      </c>
      <c r="E17" s="404">
        <v>55629</v>
      </c>
      <c r="F17" s="404">
        <v>-16890</v>
      </c>
      <c r="G17" s="404">
        <v>3285901</v>
      </c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</row>
    <row r="18" spans="2:22" ht="30" customHeight="1">
      <c r="B18" s="338" t="s">
        <v>213</v>
      </c>
      <c r="C18" s="402"/>
      <c r="D18" s="402"/>
      <c r="E18" s="402"/>
      <c r="F18" s="402"/>
      <c r="G18" s="402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</row>
    <row r="19" spans="2:22" ht="30" customHeight="1">
      <c r="B19" s="268" t="s">
        <v>114</v>
      </c>
      <c r="C19" s="402">
        <v>74321</v>
      </c>
      <c r="D19" s="402">
        <v>390153</v>
      </c>
      <c r="E19" s="402">
        <v>318444</v>
      </c>
      <c r="F19" s="402" t="s">
        <v>1</v>
      </c>
      <c r="G19" s="402">
        <v>782918</v>
      </c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</row>
    <row r="20" spans="2:22" ht="30" customHeight="1">
      <c r="B20" s="268" t="s">
        <v>113</v>
      </c>
      <c r="C20" s="402">
        <v>32917</v>
      </c>
      <c r="D20" s="402">
        <v>21188</v>
      </c>
      <c r="E20" s="402" t="s">
        <v>1</v>
      </c>
      <c r="F20" s="402" t="s">
        <v>1</v>
      </c>
      <c r="G20" s="402">
        <v>54105</v>
      </c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</row>
    <row r="21" spans="2:22" ht="30" customHeight="1">
      <c r="B21" s="268" t="s">
        <v>112</v>
      </c>
      <c r="C21" s="402">
        <v>3265</v>
      </c>
      <c r="D21" s="402">
        <v>1655</v>
      </c>
      <c r="E21" s="402" t="s">
        <v>1</v>
      </c>
      <c r="F21" s="402" t="s">
        <v>1</v>
      </c>
      <c r="G21" s="402">
        <v>4920</v>
      </c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</row>
    <row r="22" spans="2:22" ht="30" customHeight="1">
      <c r="B22" s="268" t="s">
        <v>111</v>
      </c>
      <c r="C22" s="402">
        <v>36514</v>
      </c>
      <c r="D22" s="402">
        <v>24456</v>
      </c>
      <c r="E22" s="402">
        <v>5825</v>
      </c>
      <c r="F22" s="402" t="s">
        <v>1</v>
      </c>
      <c r="G22" s="402">
        <v>66795</v>
      </c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</row>
    <row r="23" spans="2:22" ht="30" customHeight="1">
      <c r="B23" s="268" t="s">
        <v>110</v>
      </c>
      <c r="C23" s="402">
        <v>8362</v>
      </c>
      <c r="D23" s="402">
        <v>11698</v>
      </c>
      <c r="E23" s="402" t="s">
        <v>1</v>
      </c>
      <c r="F23" s="402" t="s">
        <v>1</v>
      </c>
      <c r="G23" s="402">
        <v>20060</v>
      </c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</row>
    <row r="24" spans="2:22" ht="30" customHeight="1">
      <c r="B24" s="268" t="s">
        <v>109</v>
      </c>
      <c r="C24" s="402">
        <v>11445</v>
      </c>
      <c r="D24" s="402">
        <v>15756</v>
      </c>
      <c r="E24" s="402">
        <v>328</v>
      </c>
      <c r="F24" s="402" t="s">
        <v>1</v>
      </c>
      <c r="G24" s="402">
        <v>27529</v>
      </c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</row>
    <row r="25" spans="2:22" ht="30" customHeight="1">
      <c r="B25" s="268" t="s">
        <v>108</v>
      </c>
      <c r="C25" s="402">
        <v>68638</v>
      </c>
      <c r="D25" s="402">
        <v>7833</v>
      </c>
      <c r="E25" s="402">
        <v>5632</v>
      </c>
      <c r="F25" s="402" t="s">
        <v>1</v>
      </c>
      <c r="G25" s="402">
        <v>82103</v>
      </c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</row>
    <row r="26" spans="2:22" ht="30" customHeight="1">
      <c r="B26" s="268" t="s">
        <v>107</v>
      </c>
      <c r="C26" s="402">
        <v>54566</v>
      </c>
      <c r="D26" s="402">
        <v>111268</v>
      </c>
      <c r="E26" s="402">
        <v>76699</v>
      </c>
      <c r="F26" s="402" t="s">
        <v>1</v>
      </c>
      <c r="G26" s="402">
        <v>242533</v>
      </c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</row>
    <row r="27" spans="2:22" ht="30" customHeight="1">
      <c r="B27" s="268" t="s">
        <v>106</v>
      </c>
      <c r="C27" s="402">
        <v>13782</v>
      </c>
      <c r="D27" s="402">
        <v>4334</v>
      </c>
      <c r="E27" s="402">
        <v>741</v>
      </c>
      <c r="F27" s="402" t="s">
        <v>1</v>
      </c>
      <c r="G27" s="402">
        <v>18857</v>
      </c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</row>
    <row r="28" spans="2:22" ht="30" customHeight="1">
      <c r="B28" s="268" t="s">
        <v>105</v>
      </c>
      <c r="C28" s="402">
        <v>1277620</v>
      </c>
      <c r="D28" s="402">
        <v>47866</v>
      </c>
      <c r="E28" s="402">
        <v>36282</v>
      </c>
      <c r="F28" s="402">
        <v>-9352</v>
      </c>
      <c r="G28" s="402">
        <v>1352416</v>
      </c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</row>
    <row r="29" spans="2:22" ht="30" customHeight="1">
      <c r="B29" s="403" t="s">
        <v>104</v>
      </c>
      <c r="C29" s="404">
        <v>1581430</v>
      </c>
      <c r="D29" s="404">
        <v>636207</v>
      </c>
      <c r="E29" s="404">
        <v>443951</v>
      </c>
      <c r="F29" s="404">
        <v>-9352</v>
      </c>
      <c r="G29" s="404">
        <v>2652236</v>
      </c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</row>
    <row r="30" spans="2:22" ht="30" customHeight="1"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</row>
    <row r="31" spans="2:22" ht="30" customHeight="1"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</row>
    <row r="32" spans="2:22" ht="30" customHeight="1"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</row>
    <row r="33" spans="2:22" ht="30" customHeight="1"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</row>
    <row r="34" spans="2:22" ht="30" customHeight="1"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</row>
    <row r="35" spans="2:22" ht="30" customHeight="1"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</row>
    <row r="36" spans="2:22" ht="30" customHeight="1"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</row>
    <row r="37" spans="2:22" ht="30" customHeight="1"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</row>
    <row r="38" spans="2:22" ht="30" customHeight="1"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</row>
    <row r="39" spans="2:22" ht="30" customHeight="1"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</row>
    <row r="40" spans="2:22" ht="30" customHeight="1"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</row>
    <row r="41" spans="2:22" ht="30" customHeight="1"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</row>
    <row r="42" spans="2:22" ht="30" customHeight="1"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</row>
    <row r="43" spans="2:22" ht="30" customHeight="1"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</row>
    <row r="44" spans="2:22" ht="30" customHeight="1"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</row>
    <row r="45" spans="2:22" ht="30" customHeight="1"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</row>
    <row r="46" spans="2:22" ht="30" customHeight="1"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</row>
    <row r="47" spans="2:22" ht="30" customHeight="1"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</row>
    <row r="48" spans="2:22" ht="30" customHeight="1"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</row>
    <row r="49" spans="2:22" ht="30" customHeight="1"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</row>
    <row r="50" spans="2:22" ht="30" customHeight="1"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</row>
    <row r="51" spans="2:22" ht="30" customHeight="1"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</row>
    <row r="52" spans="2:22" ht="30" customHeight="1"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</row>
    <row r="53" spans="2:22" ht="30" customHeight="1"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</row>
    <row r="54" spans="2:22" ht="30" customHeight="1"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</row>
    <row r="55" spans="2:22" ht="30" customHeight="1"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</row>
    <row r="56" spans="2:22" ht="30" customHeight="1"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</row>
  </sheetData>
  <mergeCells count="1">
    <mergeCell ref="C3:G3"/>
  </mergeCells>
  <hyperlinks>
    <hyperlink ref="A1" location="Índice!E4" display="INDICE"/>
  </hyperlinks>
  <pageMargins left="0.25" right="0.25" top="0.75" bottom="0.75" header="0.3" footer="0.3"/>
  <pageSetup paperSize="9" scale="4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4"/>
  <sheetViews>
    <sheetView zoomScale="60" zoomScaleNormal="60" workbookViewId="0">
      <selection activeCell="B1" sqref="B1"/>
    </sheetView>
  </sheetViews>
  <sheetFormatPr baseColWidth="10" defaultColWidth="10.7109375" defaultRowHeight="14.25"/>
  <cols>
    <col min="1" max="1" width="16.85546875" style="439" bestFit="1" customWidth="1"/>
    <col min="2" max="2" width="88.28515625" style="440" customWidth="1"/>
    <col min="3" max="4" width="20.85546875" style="440" bestFit="1" customWidth="1"/>
    <col min="5" max="5" width="17.85546875" style="440" bestFit="1" customWidth="1"/>
    <col min="6" max="16384" width="10.7109375" style="440"/>
  </cols>
  <sheetData>
    <row r="1" spans="1:45" ht="35.1" customHeight="1">
      <c r="A1" s="300" t="s">
        <v>308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</row>
    <row r="2" spans="1:45" ht="33" customHeight="1">
      <c r="B2" s="441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</row>
    <row r="3" spans="1:45" ht="35.1" customHeight="1">
      <c r="B3" s="405" t="s">
        <v>142</v>
      </c>
      <c r="C3" s="442"/>
      <c r="D3" s="442"/>
      <c r="E3" s="442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</row>
    <row r="4" spans="1:45" ht="35.1" customHeight="1">
      <c r="B4" s="406" t="s">
        <v>51</v>
      </c>
      <c r="C4" s="407">
        <v>2021</v>
      </c>
      <c r="D4" s="407">
        <v>2020</v>
      </c>
      <c r="E4" s="407" t="s">
        <v>3</v>
      </c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</row>
    <row r="5" spans="1:45" ht="35.1" customHeight="1">
      <c r="B5" s="408" t="s">
        <v>14</v>
      </c>
      <c r="C5" s="409">
        <v>534766</v>
      </c>
      <c r="D5" s="410">
        <v>536648.92982985848</v>
      </c>
      <c r="E5" s="443">
        <v>-3.5086808622826261E-3</v>
      </c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39"/>
      <c r="AR5" s="439"/>
      <c r="AS5" s="439"/>
    </row>
    <row r="6" spans="1:45" ht="35.1" customHeight="1">
      <c r="B6" s="411" t="s">
        <v>91</v>
      </c>
      <c r="C6" s="412">
        <v>119392</v>
      </c>
      <c r="D6" s="413">
        <v>129939.76243046277</v>
      </c>
      <c r="E6" s="443">
        <v>-8.1174247460298388E-2</v>
      </c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</row>
    <row r="7" spans="1:45" ht="35.1" customHeight="1">
      <c r="B7" s="411" t="s">
        <v>90</v>
      </c>
      <c r="C7" s="414">
        <v>415374</v>
      </c>
      <c r="D7" s="415">
        <v>406709.16739939572</v>
      </c>
      <c r="E7" s="443">
        <v>2.1304738853096115E-2</v>
      </c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39"/>
      <c r="AS7" s="439"/>
    </row>
    <row r="8" spans="1:45" ht="35.1" customHeight="1">
      <c r="B8" s="416" t="s">
        <v>7</v>
      </c>
      <c r="C8" s="437">
        <v>271769</v>
      </c>
      <c r="D8" s="438">
        <v>245802</v>
      </c>
      <c r="E8" s="417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39"/>
      <c r="AQ8" s="439"/>
      <c r="AR8" s="439"/>
      <c r="AS8" s="439"/>
    </row>
    <row r="9" spans="1:45" ht="35.1" customHeight="1">
      <c r="B9" s="418" t="s">
        <v>91</v>
      </c>
      <c r="C9" s="419">
        <v>138284</v>
      </c>
      <c r="D9" s="420">
        <v>144591.22</v>
      </c>
      <c r="E9" s="421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</row>
    <row r="10" spans="1:45" ht="35.1" customHeight="1">
      <c r="B10" s="418" t="s">
        <v>90</v>
      </c>
      <c r="C10" s="419">
        <v>133485</v>
      </c>
      <c r="D10" s="420">
        <v>101210.78</v>
      </c>
      <c r="E10" s="421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</row>
    <row r="11" spans="1:45" ht="45">
      <c r="B11" s="506" t="s">
        <v>312</v>
      </c>
      <c r="C11" s="422">
        <v>1.9677225879331344</v>
      </c>
      <c r="D11" s="423">
        <v>2.1832569703658167</v>
      </c>
      <c r="E11" s="417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</row>
    <row r="12" spans="1:45" ht="35.1" hidden="1" customHeight="1">
      <c r="B12" s="444"/>
      <c r="C12" s="445"/>
      <c r="D12" s="444"/>
      <c r="E12" s="442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39"/>
      <c r="AL12" s="439"/>
      <c r="AM12" s="439"/>
      <c r="AN12" s="439"/>
      <c r="AO12" s="439"/>
      <c r="AP12" s="439"/>
      <c r="AQ12" s="439"/>
      <c r="AR12" s="439"/>
      <c r="AS12" s="439"/>
    </row>
    <row r="13" spans="1:45" ht="35.1" customHeight="1">
      <c r="B13" s="416" t="s">
        <v>13</v>
      </c>
      <c r="C13" s="446">
        <v>0.722648189378298</v>
      </c>
      <c r="D13" s="447">
        <v>0.82585768121262937</v>
      </c>
      <c r="E13" s="442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39"/>
      <c r="AS13" s="439"/>
    </row>
    <row r="14" spans="1:45" ht="35.1" hidden="1" customHeight="1">
      <c r="B14" s="442"/>
      <c r="C14" s="442"/>
      <c r="D14" s="442"/>
      <c r="E14" s="442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</row>
    <row r="15" spans="1:45" ht="35.1" hidden="1" customHeight="1">
      <c r="B15" s="442"/>
      <c r="C15" s="442"/>
      <c r="D15" s="442"/>
      <c r="E15" s="442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</row>
    <row r="16" spans="1:45" ht="35.1" customHeight="1">
      <c r="B16" s="442"/>
      <c r="C16" s="442"/>
      <c r="D16" s="442"/>
      <c r="E16" s="442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</row>
    <row r="17" spans="2:45" ht="35.1" customHeight="1">
      <c r="B17" s="439"/>
      <c r="C17" s="448"/>
      <c r="D17" s="448"/>
      <c r="E17" s="434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9"/>
      <c r="AS17" s="439"/>
    </row>
    <row r="18" spans="2:45" ht="35.1" customHeight="1">
      <c r="B18" s="424" t="s">
        <v>19</v>
      </c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</row>
    <row r="19" spans="2:45" ht="35.1" customHeight="1">
      <c r="B19" s="425" t="s">
        <v>15</v>
      </c>
      <c r="C19" s="426">
        <v>2021</v>
      </c>
      <c r="D19" s="426">
        <v>2020</v>
      </c>
      <c r="E19" s="426" t="s">
        <v>3</v>
      </c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</row>
    <row r="20" spans="2:45" ht="35.1" customHeight="1">
      <c r="B20" s="427" t="s">
        <v>4</v>
      </c>
      <c r="C20" s="428">
        <v>2958160</v>
      </c>
      <c r="D20" s="429">
        <v>2352471</v>
      </c>
      <c r="E20" s="430">
        <v>0.25746927379763662</v>
      </c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</row>
    <row r="21" spans="2:45" ht="35.1" customHeight="1">
      <c r="B21" s="427" t="s">
        <v>2</v>
      </c>
      <c r="C21" s="428">
        <v>165838</v>
      </c>
      <c r="D21" s="429">
        <v>161708</v>
      </c>
      <c r="E21" s="430">
        <v>2.5539861973433595E-2</v>
      </c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  <c r="AP21" s="439"/>
      <c r="AQ21" s="439"/>
      <c r="AR21" s="439"/>
      <c r="AS21" s="439"/>
    </row>
    <row r="22" spans="2:45" ht="35.1" customHeight="1">
      <c r="B22" s="431" t="s">
        <v>89</v>
      </c>
      <c r="C22" s="449">
        <v>5.6061200205533172E-2</v>
      </c>
      <c r="D22" s="450">
        <v>6.8739635897743262E-2</v>
      </c>
      <c r="E22" s="432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</row>
    <row r="23" spans="2:45" ht="35.1" customHeight="1">
      <c r="B23" s="433" t="s">
        <v>11</v>
      </c>
      <c r="C23" s="428">
        <v>114957</v>
      </c>
      <c r="D23" s="429">
        <v>112311</v>
      </c>
      <c r="E23" s="430">
        <v>2.3559580094558857E-2</v>
      </c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</row>
    <row r="24" spans="2:45" ht="35.1" customHeight="1">
      <c r="B24" s="427" t="s">
        <v>70</v>
      </c>
      <c r="C24" s="428">
        <v>77119</v>
      </c>
      <c r="D24" s="429">
        <v>71517</v>
      </c>
      <c r="E24" s="430">
        <v>7.833102618957731E-2</v>
      </c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</row>
    <row r="25" spans="2:45" ht="35.1" customHeight="1">
      <c r="B25" s="434"/>
      <c r="C25" s="435"/>
      <c r="D25" s="435"/>
      <c r="E25" s="436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  <c r="AK25" s="439"/>
      <c r="AL25" s="439"/>
      <c r="AM25" s="439"/>
      <c r="AN25" s="439"/>
      <c r="AO25" s="439"/>
      <c r="AP25" s="439"/>
      <c r="AQ25" s="439"/>
      <c r="AR25" s="439"/>
      <c r="AS25" s="439"/>
    </row>
    <row r="26" spans="2:45" ht="35.1" customHeight="1">
      <c r="B26" s="424" t="s">
        <v>20</v>
      </c>
      <c r="C26" s="448"/>
      <c r="D26" s="448"/>
      <c r="E26" s="434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39"/>
      <c r="AS26" s="439"/>
    </row>
    <row r="27" spans="2:45" ht="35.1" customHeight="1">
      <c r="B27" s="425" t="s">
        <v>15</v>
      </c>
      <c r="C27" s="426">
        <v>2021</v>
      </c>
      <c r="D27" s="426">
        <v>2020</v>
      </c>
      <c r="E27" s="426" t="s">
        <v>3</v>
      </c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  <c r="AN27" s="439"/>
      <c r="AO27" s="439"/>
      <c r="AP27" s="439"/>
      <c r="AQ27" s="439"/>
      <c r="AR27" s="439"/>
      <c r="AS27" s="439"/>
    </row>
    <row r="28" spans="2:45" ht="35.1" customHeight="1">
      <c r="B28" s="427" t="s">
        <v>4</v>
      </c>
      <c r="C28" s="428">
        <v>166593</v>
      </c>
      <c r="D28" s="429">
        <v>145232</v>
      </c>
      <c r="E28" s="430">
        <v>0.14708191032279389</v>
      </c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39"/>
      <c r="AI28" s="439"/>
      <c r="AJ28" s="439"/>
      <c r="AK28" s="439"/>
      <c r="AL28" s="439"/>
      <c r="AM28" s="439"/>
      <c r="AN28" s="439"/>
      <c r="AO28" s="439"/>
      <c r="AP28" s="439"/>
      <c r="AQ28" s="439"/>
      <c r="AR28" s="439"/>
      <c r="AS28" s="439"/>
    </row>
    <row r="29" spans="2:45" ht="35.1" customHeight="1">
      <c r="B29" s="427" t="s">
        <v>311</v>
      </c>
      <c r="C29" s="428">
        <v>131301</v>
      </c>
      <c r="D29" s="429">
        <v>112791</v>
      </c>
      <c r="E29" s="430">
        <v>0.16410883847115462</v>
      </c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  <c r="AN29" s="439"/>
      <c r="AO29" s="439"/>
      <c r="AP29" s="439"/>
      <c r="AQ29" s="439"/>
      <c r="AR29" s="439"/>
      <c r="AS29" s="439"/>
    </row>
    <row r="30" spans="2:45" ht="35.1" customHeight="1">
      <c r="B30" s="427" t="s">
        <v>89</v>
      </c>
      <c r="C30" s="449">
        <v>0.78815436422898921</v>
      </c>
      <c r="D30" s="450">
        <v>0.77662636333590396</v>
      </c>
      <c r="E30" s="432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39"/>
      <c r="AH30" s="439"/>
      <c r="AI30" s="439"/>
      <c r="AJ30" s="439"/>
      <c r="AK30" s="439"/>
      <c r="AL30" s="439"/>
      <c r="AM30" s="439"/>
      <c r="AN30" s="439"/>
      <c r="AO30" s="439"/>
      <c r="AP30" s="439"/>
      <c r="AQ30" s="439"/>
      <c r="AR30" s="439"/>
      <c r="AS30" s="439"/>
    </row>
    <row r="31" spans="2:45" ht="35.1" customHeight="1">
      <c r="B31" s="433" t="s">
        <v>11</v>
      </c>
      <c r="C31" s="428">
        <v>54465</v>
      </c>
      <c r="D31" s="429">
        <v>44265</v>
      </c>
      <c r="E31" s="430">
        <v>0.23043036258895289</v>
      </c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39"/>
      <c r="AL31" s="439"/>
      <c r="AM31" s="439"/>
      <c r="AN31" s="439"/>
      <c r="AO31" s="439"/>
      <c r="AP31" s="439"/>
      <c r="AQ31" s="439"/>
      <c r="AR31" s="439"/>
      <c r="AS31" s="439"/>
    </row>
    <row r="32" spans="2:45" ht="35.1" customHeight="1">
      <c r="B32" s="427" t="s">
        <v>70</v>
      </c>
      <c r="C32" s="428">
        <v>34876</v>
      </c>
      <c r="D32" s="429">
        <v>30970</v>
      </c>
      <c r="E32" s="430">
        <v>0.12612205360025833</v>
      </c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  <c r="AA32" s="439"/>
      <c r="AB32" s="439"/>
      <c r="AC32" s="439"/>
      <c r="AD32" s="439"/>
      <c r="AE32" s="439"/>
      <c r="AF32" s="439"/>
      <c r="AG32" s="439"/>
      <c r="AH32" s="439"/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</row>
    <row r="33" spans="2:45">
      <c r="B33" s="439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439"/>
      <c r="AH33" s="439"/>
      <c r="AI33" s="439"/>
      <c r="AJ33" s="439"/>
      <c r="AK33" s="439"/>
      <c r="AL33" s="439"/>
      <c r="AM33" s="439"/>
      <c r="AN33" s="439"/>
      <c r="AO33" s="439"/>
      <c r="AP33" s="439"/>
      <c r="AQ33" s="439"/>
      <c r="AR33" s="439"/>
      <c r="AS33" s="439"/>
    </row>
    <row r="34" spans="2:45"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439"/>
      <c r="AN34" s="439"/>
      <c r="AO34" s="439"/>
      <c r="AP34" s="439"/>
      <c r="AQ34" s="439"/>
      <c r="AR34" s="439"/>
      <c r="AS34" s="439"/>
    </row>
    <row r="35" spans="2:45">
      <c r="B35" s="439"/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439"/>
      <c r="AN35" s="439"/>
      <c r="AO35" s="439"/>
      <c r="AP35" s="439"/>
      <c r="AQ35" s="439"/>
      <c r="AR35" s="439"/>
      <c r="AS35" s="439"/>
    </row>
    <row r="36" spans="2:45"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39"/>
      <c r="AK36" s="439"/>
      <c r="AL36" s="439"/>
      <c r="AM36" s="439"/>
      <c r="AN36" s="439"/>
      <c r="AO36" s="439"/>
      <c r="AP36" s="439"/>
      <c r="AQ36" s="439"/>
      <c r="AR36" s="439"/>
      <c r="AS36" s="439"/>
    </row>
    <row r="37" spans="2:45">
      <c r="B37" s="439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</row>
    <row r="38" spans="2:45"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39"/>
      <c r="AK38" s="439"/>
      <c r="AL38" s="439"/>
      <c r="AM38" s="439"/>
      <c r="AN38" s="439"/>
      <c r="AO38" s="439"/>
      <c r="AP38" s="439"/>
      <c r="AQ38" s="439"/>
      <c r="AR38" s="439"/>
      <c r="AS38" s="439"/>
    </row>
    <row r="39" spans="2:45"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39"/>
      <c r="AL39" s="439"/>
      <c r="AM39" s="439"/>
      <c r="AN39" s="439"/>
      <c r="AO39" s="439"/>
      <c r="AP39" s="439"/>
      <c r="AQ39" s="439"/>
      <c r="AR39" s="439"/>
      <c r="AS39" s="439"/>
    </row>
    <row r="40" spans="2:45"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39"/>
      <c r="AF40" s="439"/>
      <c r="AG40" s="439"/>
      <c r="AH40" s="439"/>
      <c r="AI40" s="439"/>
      <c r="AJ40" s="439"/>
      <c r="AK40" s="439"/>
      <c r="AL40" s="439"/>
      <c r="AM40" s="439"/>
      <c r="AN40" s="439"/>
      <c r="AO40" s="439"/>
      <c r="AP40" s="439"/>
      <c r="AQ40" s="439"/>
      <c r="AR40" s="439"/>
      <c r="AS40" s="439"/>
    </row>
    <row r="41" spans="2:45"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39"/>
      <c r="AB41" s="439"/>
      <c r="AC41" s="439"/>
      <c r="AD41" s="439"/>
      <c r="AE41" s="439"/>
      <c r="AF41" s="439"/>
      <c r="AG41" s="439"/>
      <c r="AH41" s="439"/>
      <c r="AI41" s="439"/>
      <c r="AJ41" s="439"/>
      <c r="AK41" s="439"/>
      <c r="AL41" s="439"/>
      <c r="AM41" s="439"/>
      <c r="AN41" s="439"/>
      <c r="AO41" s="439"/>
      <c r="AP41" s="439"/>
      <c r="AQ41" s="439"/>
      <c r="AR41" s="439"/>
      <c r="AS41" s="439"/>
    </row>
    <row r="42" spans="2:45"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  <c r="AK42" s="439"/>
      <c r="AL42" s="439"/>
      <c r="AM42" s="439"/>
      <c r="AN42" s="439"/>
      <c r="AO42" s="439"/>
      <c r="AP42" s="439"/>
      <c r="AQ42" s="439"/>
      <c r="AR42" s="439"/>
      <c r="AS42" s="439"/>
    </row>
    <row r="43" spans="2:45">
      <c r="B43" s="439"/>
      <c r="C43" s="439"/>
      <c r="D43" s="439"/>
      <c r="E43" s="439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39"/>
      <c r="AB43" s="439"/>
      <c r="AC43" s="439"/>
      <c r="AD43" s="439"/>
      <c r="AE43" s="439"/>
      <c r="AF43" s="439"/>
      <c r="AG43" s="439"/>
      <c r="AH43" s="439"/>
      <c r="AI43" s="439"/>
      <c r="AJ43" s="439"/>
      <c r="AK43" s="439"/>
      <c r="AL43" s="439"/>
      <c r="AM43" s="439"/>
      <c r="AN43" s="439"/>
      <c r="AO43" s="439"/>
      <c r="AP43" s="439"/>
      <c r="AQ43" s="439"/>
      <c r="AR43" s="439"/>
      <c r="AS43" s="439"/>
    </row>
    <row r="44" spans="2:45"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  <c r="AI44" s="439"/>
      <c r="AJ44" s="439"/>
      <c r="AK44" s="439"/>
      <c r="AL44" s="439"/>
      <c r="AM44" s="439"/>
      <c r="AN44" s="439"/>
      <c r="AO44" s="439"/>
      <c r="AP44" s="439"/>
      <c r="AQ44" s="439"/>
      <c r="AR44" s="439"/>
      <c r="AS44" s="439"/>
    </row>
    <row r="45" spans="2:45">
      <c r="B45" s="439"/>
      <c r="C45" s="439"/>
      <c r="D45" s="439"/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39"/>
      <c r="AA45" s="439"/>
      <c r="AB45" s="439"/>
      <c r="AC45" s="439"/>
      <c r="AD45" s="439"/>
      <c r="AE45" s="439"/>
      <c r="AF45" s="439"/>
      <c r="AG45" s="439"/>
      <c r="AH45" s="439"/>
      <c r="AI45" s="439"/>
      <c r="AJ45" s="439"/>
      <c r="AK45" s="439"/>
      <c r="AL45" s="439"/>
      <c r="AM45" s="439"/>
      <c r="AN45" s="439"/>
      <c r="AO45" s="439"/>
      <c r="AP45" s="439"/>
      <c r="AQ45" s="439"/>
      <c r="AR45" s="439"/>
      <c r="AS45" s="439"/>
    </row>
    <row r="46" spans="2:45"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  <c r="AS46" s="439"/>
    </row>
    <row r="47" spans="2:45">
      <c r="B47" s="439"/>
      <c r="C47" s="439"/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  <c r="AI47" s="439"/>
      <c r="AJ47" s="439"/>
      <c r="AK47" s="439"/>
      <c r="AL47" s="439"/>
      <c r="AM47" s="439"/>
      <c r="AN47" s="439"/>
      <c r="AO47" s="439"/>
      <c r="AP47" s="439"/>
      <c r="AQ47" s="439"/>
      <c r="AR47" s="439"/>
      <c r="AS47" s="439"/>
    </row>
    <row r="48" spans="2:45"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  <c r="AI48" s="439"/>
      <c r="AJ48" s="439"/>
      <c r="AK48" s="439"/>
      <c r="AL48" s="439"/>
      <c r="AM48" s="439"/>
      <c r="AN48" s="439"/>
      <c r="AO48" s="439"/>
      <c r="AP48" s="439"/>
      <c r="AQ48" s="439"/>
      <c r="AR48" s="439"/>
      <c r="AS48" s="439"/>
    </row>
    <row r="49" spans="2:45">
      <c r="B49" s="439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39"/>
      <c r="AA49" s="439"/>
      <c r="AB49" s="439"/>
      <c r="AC49" s="439"/>
      <c r="AD49" s="439"/>
      <c r="AE49" s="439"/>
      <c r="AF49" s="439"/>
      <c r="AG49" s="439"/>
      <c r="AH49" s="439"/>
      <c r="AI49" s="439"/>
      <c r="AJ49" s="439"/>
      <c r="AK49" s="439"/>
      <c r="AL49" s="439"/>
      <c r="AM49" s="439"/>
      <c r="AN49" s="439"/>
      <c r="AO49" s="439"/>
      <c r="AP49" s="439"/>
      <c r="AQ49" s="439"/>
      <c r="AR49" s="439"/>
      <c r="AS49" s="439"/>
    </row>
    <row r="50" spans="2:45">
      <c r="B50" s="439"/>
      <c r="C50" s="439"/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39"/>
      <c r="AA50" s="439"/>
      <c r="AB50" s="439"/>
      <c r="AC50" s="439"/>
      <c r="AD50" s="439"/>
      <c r="AE50" s="439"/>
      <c r="AF50" s="439"/>
      <c r="AG50" s="439"/>
      <c r="AH50" s="439"/>
      <c r="AI50" s="439"/>
      <c r="AJ50" s="439"/>
      <c r="AK50" s="439"/>
      <c r="AL50" s="439"/>
      <c r="AM50" s="439"/>
      <c r="AN50" s="439"/>
      <c r="AO50" s="439"/>
      <c r="AP50" s="439"/>
      <c r="AQ50" s="439"/>
      <c r="AR50" s="439"/>
      <c r="AS50" s="439"/>
    </row>
    <row r="51" spans="2:45">
      <c r="B51" s="439"/>
      <c r="C51" s="439"/>
      <c r="D51" s="439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39"/>
      <c r="AL51" s="439"/>
      <c r="AM51" s="439"/>
      <c r="AN51" s="439"/>
      <c r="AO51" s="439"/>
      <c r="AP51" s="439"/>
      <c r="AQ51" s="439"/>
      <c r="AR51" s="439"/>
      <c r="AS51" s="439"/>
    </row>
    <row r="52" spans="2:45">
      <c r="B52" s="439"/>
      <c r="C52" s="439"/>
      <c r="D52" s="439"/>
      <c r="E52" s="439"/>
      <c r="F52" s="439"/>
      <c r="G52" s="439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39"/>
      <c r="Y52" s="439"/>
      <c r="Z52" s="439"/>
      <c r="AA52" s="439"/>
      <c r="AB52" s="439"/>
      <c r="AC52" s="439"/>
      <c r="AD52" s="439"/>
      <c r="AE52" s="439"/>
      <c r="AF52" s="439"/>
      <c r="AG52" s="439"/>
      <c r="AH52" s="439"/>
      <c r="AI52" s="439"/>
      <c r="AJ52" s="439"/>
      <c r="AK52" s="439"/>
      <c r="AL52" s="439"/>
      <c r="AM52" s="439"/>
      <c r="AN52" s="439"/>
      <c r="AO52" s="439"/>
      <c r="AP52" s="439"/>
      <c r="AQ52" s="439"/>
      <c r="AR52" s="439"/>
      <c r="AS52" s="439"/>
    </row>
    <row r="53" spans="2:45">
      <c r="B53" s="439"/>
      <c r="C53" s="439"/>
      <c r="D53" s="439"/>
      <c r="E53" s="439"/>
      <c r="F53" s="439"/>
      <c r="G53" s="439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  <c r="T53" s="439"/>
      <c r="U53" s="439"/>
      <c r="V53" s="439"/>
      <c r="W53" s="439"/>
      <c r="X53" s="439"/>
      <c r="Y53" s="439"/>
      <c r="Z53" s="439"/>
      <c r="AA53" s="439"/>
      <c r="AB53" s="439"/>
      <c r="AC53" s="439"/>
      <c r="AD53" s="439"/>
      <c r="AE53" s="439"/>
      <c r="AF53" s="439"/>
      <c r="AG53" s="439"/>
      <c r="AH53" s="439"/>
      <c r="AI53" s="439"/>
      <c r="AJ53" s="439"/>
      <c r="AK53" s="439"/>
      <c r="AL53" s="439"/>
      <c r="AM53" s="439"/>
      <c r="AN53" s="439"/>
      <c r="AO53" s="439"/>
      <c r="AP53" s="439"/>
      <c r="AQ53" s="439"/>
      <c r="AR53" s="439"/>
      <c r="AS53" s="439"/>
    </row>
    <row r="54" spans="2:45">
      <c r="B54" s="439"/>
      <c r="C54" s="439"/>
      <c r="D54" s="439"/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9"/>
      <c r="U54" s="439"/>
      <c r="V54" s="439"/>
      <c r="W54" s="439"/>
      <c r="X54" s="439"/>
      <c r="Y54" s="439"/>
      <c r="Z54" s="439"/>
      <c r="AA54" s="439"/>
      <c r="AB54" s="439"/>
      <c r="AC54" s="439"/>
      <c r="AD54" s="439"/>
      <c r="AE54" s="439"/>
      <c r="AF54" s="439"/>
      <c r="AG54" s="439"/>
      <c r="AH54" s="439"/>
      <c r="AI54" s="439"/>
      <c r="AJ54" s="439"/>
      <c r="AK54" s="439"/>
      <c r="AL54" s="439"/>
      <c r="AM54" s="439"/>
      <c r="AN54" s="439"/>
      <c r="AO54" s="439"/>
      <c r="AP54" s="439"/>
      <c r="AQ54" s="439"/>
      <c r="AR54" s="439"/>
      <c r="AS54" s="439"/>
    </row>
    <row r="55" spans="2:45"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  <c r="T55" s="439"/>
      <c r="U55" s="439"/>
      <c r="V55" s="439"/>
      <c r="W55" s="439"/>
      <c r="X55" s="439"/>
      <c r="Y55" s="439"/>
      <c r="Z55" s="439"/>
      <c r="AA55" s="439"/>
      <c r="AB55" s="439"/>
      <c r="AC55" s="439"/>
      <c r="AD55" s="439"/>
      <c r="AE55" s="439"/>
      <c r="AF55" s="439"/>
      <c r="AG55" s="439"/>
      <c r="AH55" s="439"/>
      <c r="AI55" s="439"/>
      <c r="AJ55" s="439"/>
      <c r="AK55" s="439"/>
      <c r="AL55" s="439"/>
      <c r="AM55" s="439"/>
      <c r="AN55" s="439"/>
      <c r="AO55" s="439"/>
      <c r="AP55" s="439"/>
      <c r="AQ55" s="439"/>
      <c r="AR55" s="439"/>
      <c r="AS55" s="439"/>
    </row>
    <row r="56" spans="2:45"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39"/>
      <c r="AM56" s="439"/>
      <c r="AN56" s="439"/>
      <c r="AO56" s="439"/>
      <c r="AP56" s="439"/>
      <c r="AQ56" s="439"/>
      <c r="AR56" s="439"/>
      <c r="AS56" s="439"/>
    </row>
    <row r="57" spans="2:45">
      <c r="B57" s="439"/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39"/>
      <c r="AA57" s="439"/>
      <c r="AB57" s="439"/>
      <c r="AC57" s="439"/>
      <c r="AD57" s="439"/>
      <c r="AE57" s="439"/>
      <c r="AF57" s="439"/>
      <c r="AG57" s="439"/>
      <c r="AH57" s="439"/>
      <c r="AI57" s="439"/>
      <c r="AJ57" s="439"/>
      <c r="AK57" s="439"/>
      <c r="AL57" s="439"/>
      <c r="AM57" s="439"/>
      <c r="AN57" s="439"/>
      <c r="AO57" s="439"/>
      <c r="AP57" s="439"/>
      <c r="AQ57" s="439"/>
      <c r="AR57" s="439"/>
      <c r="AS57" s="439"/>
    </row>
    <row r="58" spans="2:45">
      <c r="B58" s="439"/>
      <c r="C58" s="439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39"/>
      <c r="AJ58" s="439"/>
      <c r="AK58" s="439"/>
      <c r="AL58" s="439"/>
      <c r="AM58" s="439"/>
      <c r="AN58" s="439"/>
      <c r="AO58" s="439"/>
      <c r="AP58" s="439"/>
      <c r="AQ58" s="439"/>
      <c r="AR58" s="439"/>
      <c r="AS58" s="439"/>
    </row>
    <row r="59" spans="2:45"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39"/>
      <c r="AL59" s="439"/>
      <c r="AM59" s="439"/>
      <c r="AN59" s="439"/>
      <c r="AO59" s="439"/>
      <c r="AP59" s="439"/>
      <c r="AQ59" s="439"/>
      <c r="AR59" s="439"/>
      <c r="AS59" s="439"/>
    </row>
    <row r="60" spans="2:45"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  <c r="AF60" s="439"/>
      <c r="AG60" s="439"/>
      <c r="AH60" s="439"/>
      <c r="AI60" s="439"/>
      <c r="AJ60" s="439"/>
      <c r="AK60" s="439"/>
      <c r="AL60" s="439"/>
      <c r="AM60" s="439"/>
      <c r="AN60" s="439"/>
      <c r="AO60" s="439"/>
      <c r="AP60" s="439"/>
      <c r="AQ60" s="439"/>
      <c r="AR60" s="439"/>
      <c r="AS60" s="439"/>
    </row>
    <row r="61" spans="2:45">
      <c r="B61" s="439"/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  <c r="Z61" s="439"/>
      <c r="AA61" s="439"/>
      <c r="AB61" s="439"/>
      <c r="AC61" s="439"/>
      <c r="AD61" s="439"/>
      <c r="AE61" s="439"/>
      <c r="AF61" s="439"/>
      <c r="AG61" s="439"/>
      <c r="AH61" s="439"/>
      <c r="AI61" s="439"/>
      <c r="AJ61" s="439"/>
      <c r="AK61" s="439"/>
      <c r="AL61" s="439"/>
      <c r="AM61" s="439"/>
      <c r="AN61" s="439"/>
      <c r="AO61" s="439"/>
      <c r="AP61" s="439"/>
      <c r="AQ61" s="439"/>
      <c r="AR61" s="439"/>
      <c r="AS61" s="439"/>
    </row>
    <row r="62" spans="2:45">
      <c r="B62" s="439"/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39"/>
      <c r="Y62" s="439"/>
      <c r="Z62" s="439"/>
      <c r="AA62" s="439"/>
      <c r="AB62" s="439"/>
      <c r="AC62" s="439"/>
      <c r="AD62" s="439"/>
      <c r="AE62" s="439"/>
      <c r="AF62" s="439"/>
      <c r="AG62" s="439"/>
      <c r="AH62" s="439"/>
      <c r="AI62" s="439"/>
      <c r="AJ62" s="439"/>
      <c r="AK62" s="439"/>
      <c r="AL62" s="439"/>
      <c r="AM62" s="439"/>
      <c r="AN62" s="439"/>
      <c r="AO62" s="439"/>
      <c r="AP62" s="439"/>
      <c r="AQ62" s="439"/>
      <c r="AR62" s="439"/>
      <c r="AS62" s="439"/>
    </row>
    <row r="63" spans="2:45">
      <c r="B63" s="439"/>
      <c r="C63" s="439"/>
      <c r="D63" s="439"/>
      <c r="E63" s="439"/>
      <c r="F63" s="439"/>
      <c r="G63" s="439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9"/>
      <c r="U63" s="439"/>
      <c r="V63" s="439"/>
      <c r="W63" s="439"/>
      <c r="X63" s="439"/>
      <c r="Y63" s="439"/>
      <c r="Z63" s="439"/>
      <c r="AA63" s="439"/>
      <c r="AB63" s="439"/>
      <c r="AC63" s="439"/>
      <c r="AD63" s="439"/>
      <c r="AE63" s="439"/>
      <c r="AF63" s="439"/>
      <c r="AG63" s="439"/>
      <c r="AH63" s="439"/>
      <c r="AI63" s="439"/>
      <c r="AJ63" s="439"/>
      <c r="AK63" s="439"/>
      <c r="AL63" s="439"/>
      <c r="AM63" s="439"/>
      <c r="AN63" s="439"/>
      <c r="AO63" s="439"/>
      <c r="AP63" s="439"/>
      <c r="AQ63" s="439"/>
      <c r="AR63" s="439"/>
      <c r="AS63" s="439"/>
    </row>
    <row r="64" spans="2:45">
      <c r="B64" s="439"/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9"/>
      <c r="U64" s="439"/>
      <c r="V64" s="439"/>
      <c r="W64" s="439"/>
      <c r="X64" s="439"/>
      <c r="Y64" s="439"/>
      <c r="Z64" s="439"/>
      <c r="AA64" s="439"/>
      <c r="AB64" s="439"/>
      <c r="AC64" s="439"/>
      <c r="AD64" s="439"/>
      <c r="AE64" s="439"/>
      <c r="AF64" s="439"/>
      <c r="AG64" s="439"/>
      <c r="AH64" s="439"/>
      <c r="AI64" s="439"/>
      <c r="AJ64" s="439"/>
      <c r="AK64" s="439"/>
      <c r="AL64" s="439"/>
      <c r="AM64" s="439"/>
      <c r="AN64" s="439"/>
      <c r="AO64" s="439"/>
      <c r="AP64" s="439"/>
      <c r="AQ64" s="439"/>
      <c r="AR64" s="439"/>
      <c r="AS64" s="439"/>
    </row>
    <row r="65" spans="2:45"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9"/>
      <c r="U65" s="439"/>
      <c r="V65" s="439"/>
      <c r="W65" s="439"/>
      <c r="X65" s="439"/>
      <c r="Y65" s="439"/>
      <c r="Z65" s="439"/>
      <c r="AA65" s="439"/>
      <c r="AB65" s="439"/>
      <c r="AC65" s="439"/>
      <c r="AD65" s="439"/>
      <c r="AE65" s="439"/>
      <c r="AF65" s="439"/>
      <c r="AG65" s="439"/>
      <c r="AH65" s="439"/>
      <c r="AI65" s="439"/>
      <c r="AJ65" s="439"/>
      <c r="AK65" s="439"/>
      <c r="AL65" s="439"/>
      <c r="AM65" s="439"/>
      <c r="AN65" s="439"/>
      <c r="AO65" s="439"/>
      <c r="AP65" s="439"/>
      <c r="AQ65" s="439"/>
      <c r="AR65" s="439"/>
      <c r="AS65" s="439"/>
    </row>
    <row r="66" spans="2:45">
      <c r="B66" s="439"/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9"/>
      <c r="U66" s="439"/>
      <c r="V66" s="439"/>
      <c r="W66" s="439"/>
      <c r="X66" s="439"/>
      <c r="Y66" s="439"/>
      <c r="Z66" s="439"/>
      <c r="AA66" s="439"/>
      <c r="AB66" s="439"/>
      <c r="AC66" s="439"/>
      <c r="AD66" s="439"/>
      <c r="AE66" s="439"/>
      <c r="AF66" s="439"/>
      <c r="AG66" s="439"/>
      <c r="AH66" s="439"/>
      <c r="AI66" s="439"/>
      <c r="AJ66" s="439"/>
      <c r="AK66" s="439"/>
      <c r="AL66" s="439"/>
      <c r="AM66" s="439"/>
      <c r="AN66" s="439"/>
      <c r="AO66" s="439"/>
      <c r="AP66" s="439"/>
      <c r="AQ66" s="439"/>
      <c r="AR66" s="439"/>
      <c r="AS66" s="439"/>
    </row>
    <row r="67" spans="2:45">
      <c r="B67" s="439"/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439"/>
      <c r="Z67" s="439"/>
      <c r="AA67" s="439"/>
      <c r="AB67" s="439"/>
      <c r="AC67" s="439"/>
      <c r="AD67" s="439"/>
      <c r="AE67" s="439"/>
      <c r="AF67" s="439"/>
      <c r="AG67" s="439"/>
      <c r="AH67" s="439"/>
      <c r="AI67" s="439"/>
      <c r="AJ67" s="439"/>
      <c r="AK67" s="439"/>
      <c r="AL67" s="439"/>
      <c r="AM67" s="439"/>
      <c r="AN67" s="439"/>
      <c r="AO67" s="439"/>
      <c r="AP67" s="439"/>
      <c r="AQ67" s="439"/>
      <c r="AR67" s="439"/>
      <c r="AS67" s="439"/>
    </row>
    <row r="68" spans="2:45"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39"/>
      <c r="Y68" s="439"/>
      <c r="Z68" s="439"/>
      <c r="AA68" s="439"/>
      <c r="AB68" s="439"/>
      <c r="AC68" s="439"/>
      <c r="AD68" s="439"/>
      <c r="AE68" s="439"/>
      <c r="AF68" s="439"/>
      <c r="AG68" s="439"/>
      <c r="AH68" s="439"/>
      <c r="AI68" s="439"/>
      <c r="AJ68" s="439"/>
      <c r="AK68" s="439"/>
      <c r="AL68" s="439"/>
      <c r="AM68" s="439"/>
      <c r="AN68" s="439"/>
      <c r="AO68" s="439"/>
      <c r="AP68" s="439"/>
      <c r="AQ68" s="439"/>
      <c r="AR68" s="439"/>
      <c r="AS68" s="439"/>
    </row>
    <row r="69" spans="2:45">
      <c r="B69" s="439"/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39"/>
      <c r="Y69" s="439"/>
      <c r="Z69" s="439"/>
      <c r="AA69" s="439"/>
      <c r="AB69" s="439"/>
      <c r="AC69" s="439"/>
      <c r="AD69" s="439"/>
      <c r="AE69" s="439"/>
      <c r="AF69" s="439"/>
      <c r="AG69" s="439"/>
      <c r="AH69" s="439"/>
      <c r="AI69" s="439"/>
      <c r="AJ69" s="439"/>
      <c r="AK69" s="439"/>
      <c r="AL69" s="439"/>
      <c r="AM69" s="439"/>
      <c r="AN69" s="439"/>
      <c r="AO69" s="439"/>
      <c r="AP69" s="439"/>
      <c r="AQ69" s="439"/>
      <c r="AR69" s="439"/>
      <c r="AS69" s="439"/>
    </row>
    <row r="70" spans="2:45">
      <c r="B70" s="439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  <c r="T70" s="439"/>
      <c r="U70" s="439"/>
      <c r="V70" s="439"/>
      <c r="W70" s="439"/>
      <c r="X70" s="439"/>
      <c r="Y70" s="439"/>
      <c r="Z70" s="439"/>
      <c r="AA70" s="439"/>
      <c r="AB70" s="439"/>
      <c r="AC70" s="439"/>
      <c r="AD70" s="439"/>
      <c r="AE70" s="439"/>
      <c r="AF70" s="439"/>
      <c r="AG70" s="439"/>
      <c r="AH70" s="439"/>
      <c r="AI70" s="439"/>
      <c r="AJ70" s="439"/>
      <c r="AK70" s="439"/>
      <c r="AL70" s="439"/>
      <c r="AM70" s="439"/>
      <c r="AN70" s="439"/>
      <c r="AO70" s="439"/>
      <c r="AP70" s="439"/>
      <c r="AQ70" s="439"/>
      <c r="AR70" s="439"/>
      <c r="AS70" s="439"/>
    </row>
    <row r="71" spans="2:45">
      <c r="B71" s="439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9"/>
      <c r="U71" s="439"/>
      <c r="V71" s="439"/>
      <c r="W71" s="439"/>
      <c r="X71" s="439"/>
      <c r="Y71" s="439"/>
      <c r="Z71" s="439"/>
      <c r="AA71" s="439"/>
      <c r="AB71" s="439"/>
      <c r="AC71" s="439"/>
      <c r="AD71" s="439"/>
      <c r="AE71" s="439"/>
      <c r="AF71" s="439"/>
      <c r="AG71" s="439"/>
      <c r="AH71" s="439"/>
      <c r="AI71" s="439"/>
      <c r="AJ71" s="439"/>
      <c r="AK71" s="439"/>
      <c r="AL71" s="439"/>
      <c r="AM71" s="439"/>
      <c r="AN71" s="439"/>
      <c r="AO71" s="439"/>
      <c r="AP71" s="439"/>
      <c r="AQ71" s="439"/>
      <c r="AR71" s="439"/>
      <c r="AS71" s="439"/>
    </row>
    <row r="72" spans="2:45">
      <c r="B72" s="439"/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9"/>
      <c r="AB72" s="439"/>
      <c r="AC72" s="439"/>
      <c r="AD72" s="439"/>
      <c r="AE72" s="439"/>
      <c r="AF72" s="439"/>
      <c r="AG72" s="439"/>
      <c r="AH72" s="439"/>
      <c r="AI72" s="439"/>
      <c r="AJ72" s="439"/>
      <c r="AK72" s="439"/>
      <c r="AL72" s="439"/>
      <c r="AM72" s="439"/>
      <c r="AN72" s="439"/>
      <c r="AO72" s="439"/>
      <c r="AP72" s="439"/>
      <c r="AQ72" s="439"/>
      <c r="AR72" s="439"/>
      <c r="AS72" s="439"/>
    </row>
    <row r="73" spans="2:45">
      <c r="B73" s="439"/>
      <c r="C73" s="439"/>
      <c r="D73" s="439"/>
      <c r="E73" s="439"/>
      <c r="F73" s="439"/>
      <c r="G73" s="439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9"/>
      <c r="U73" s="439"/>
      <c r="V73" s="439"/>
      <c r="W73" s="439"/>
      <c r="X73" s="439"/>
      <c r="Y73" s="439"/>
      <c r="Z73" s="439"/>
      <c r="AA73" s="439"/>
      <c r="AB73" s="439"/>
      <c r="AC73" s="439"/>
      <c r="AD73" s="439"/>
      <c r="AE73" s="439"/>
      <c r="AF73" s="439"/>
      <c r="AG73" s="439"/>
      <c r="AH73" s="439"/>
      <c r="AI73" s="439"/>
      <c r="AJ73" s="439"/>
      <c r="AK73" s="439"/>
      <c r="AL73" s="439"/>
      <c r="AM73" s="439"/>
      <c r="AN73" s="439"/>
      <c r="AO73" s="439"/>
      <c r="AP73" s="439"/>
      <c r="AQ73" s="439"/>
      <c r="AR73" s="439"/>
      <c r="AS73" s="439"/>
    </row>
    <row r="74" spans="2:45">
      <c r="B74" s="439"/>
      <c r="C74" s="439"/>
      <c r="D74" s="439"/>
      <c r="E74" s="439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  <c r="T74" s="439"/>
      <c r="U74" s="439"/>
      <c r="V74" s="439"/>
      <c r="W74" s="439"/>
      <c r="X74" s="439"/>
      <c r="Y74" s="439"/>
      <c r="Z74" s="439"/>
      <c r="AA74" s="439"/>
      <c r="AB74" s="439"/>
      <c r="AC74" s="439"/>
      <c r="AD74" s="439"/>
      <c r="AE74" s="439"/>
      <c r="AF74" s="439"/>
      <c r="AG74" s="439"/>
      <c r="AH74" s="439"/>
      <c r="AI74" s="439"/>
      <c r="AJ74" s="439"/>
      <c r="AK74" s="439"/>
      <c r="AL74" s="439"/>
      <c r="AM74" s="439"/>
      <c r="AN74" s="439"/>
      <c r="AO74" s="439"/>
      <c r="AP74" s="439"/>
      <c r="AQ74" s="439"/>
      <c r="AR74" s="439"/>
      <c r="AS74" s="439"/>
    </row>
    <row r="75" spans="2:45">
      <c r="B75" s="439"/>
      <c r="C75" s="439"/>
      <c r="D75" s="439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39"/>
      <c r="W75" s="439"/>
      <c r="X75" s="439"/>
      <c r="Y75" s="439"/>
      <c r="Z75" s="439"/>
      <c r="AA75" s="439"/>
      <c r="AB75" s="439"/>
      <c r="AC75" s="439"/>
      <c r="AD75" s="439"/>
      <c r="AE75" s="439"/>
      <c r="AF75" s="439"/>
      <c r="AG75" s="439"/>
      <c r="AH75" s="439"/>
      <c r="AI75" s="439"/>
      <c r="AJ75" s="439"/>
      <c r="AK75" s="439"/>
      <c r="AL75" s="439"/>
      <c r="AM75" s="439"/>
      <c r="AN75" s="439"/>
      <c r="AO75" s="439"/>
      <c r="AP75" s="439"/>
      <c r="AQ75" s="439"/>
      <c r="AR75" s="439"/>
      <c r="AS75" s="439"/>
    </row>
    <row r="76" spans="2:45">
      <c r="B76" s="439"/>
      <c r="C76" s="439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39"/>
      <c r="Y76" s="439"/>
      <c r="Z76" s="439"/>
      <c r="AA76" s="439"/>
      <c r="AB76" s="439"/>
      <c r="AC76" s="439"/>
      <c r="AD76" s="439"/>
      <c r="AE76" s="439"/>
      <c r="AF76" s="439"/>
      <c r="AG76" s="439"/>
      <c r="AH76" s="439"/>
      <c r="AI76" s="439"/>
      <c r="AJ76" s="439"/>
      <c r="AK76" s="439"/>
      <c r="AL76" s="439"/>
      <c r="AM76" s="439"/>
      <c r="AN76" s="439"/>
      <c r="AO76" s="439"/>
      <c r="AP76" s="439"/>
      <c r="AQ76" s="439"/>
      <c r="AR76" s="439"/>
      <c r="AS76" s="439"/>
    </row>
    <row r="77" spans="2:45">
      <c r="B77" s="439"/>
      <c r="C77" s="439"/>
      <c r="D77" s="439"/>
      <c r="E77" s="439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9"/>
      <c r="U77" s="439"/>
      <c r="V77" s="439"/>
      <c r="W77" s="439"/>
      <c r="X77" s="439"/>
      <c r="Y77" s="439"/>
      <c r="Z77" s="439"/>
      <c r="AA77" s="439"/>
      <c r="AB77" s="439"/>
      <c r="AC77" s="439"/>
      <c r="AD77" s="439"/>
      <c r="AE77" s="439"/>
      <c r="AF77" s="439"/>
      <c r="AG77" s="439"/>
      <c r="AH77" s="439"/>
      <c r="AI77" s="439"/>
      <c r="AJ77" s="439"/>
      <c r="AK77" s="439"/>
      <c r="AL77" s="439"/>
      <c r="AM77" s="439"/>
      <c r="AN77" s="439"/>
      <c r="AO77" s="439"/>
      <c r="AP77" s="439"/>
      <c r="AQ77" s="439"/>
      <c r="AR77" s="439"/>
      <c r="AS77" s="439"/>
    </row>
    <row r="78" spans="2:45">
      <c r="B78" s="439"/>
      <c r="C78" s="439"/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9"/>
      <c r="U78" s="439"/>
      <c r="V78" s="439"/>
      <c r="W78" s="439"/>
      <c r="X78" s="439"/>
      <c r="Y78" s="439"/>
      <c r="Z78" s="439"/>
      <c r="AA78" s="439"/>
      <c r="AB78" s="439"/>
      <c r="AC78" s="439"/>
      <c r="AD78" s="439"/>
      <c r="AE78" s="439"/>
      <c r="AF78" s="439"/>
      <c r="AG78" s="439"/>
      <c r="AH78" s="439"/>
      <c r="AI78" s="439"/>
      <c r="AJ78" s="439"/>
      <c r="AK78" s="439"/>
      <c r="AL78" s="439"/>
      <c r="AM78" s="439"/>
      <c r="AN78" s="439"/>
      <c r="AO78" s="439"/>
      <c r="AP78" s="439"/>
      <c r="AQ78" s="439"/>
      <c r="AR78" s="439"/>
      <c r="AS78" s="439"/>
    </row>
    <row r="79" spans="2:45">
      <c r="B79" s="439"/>
      <c r="C79" s="439"/>
      <c r="D79" s="439"/>
      <c r="E79" s="439"/>
      <c r="F79" s="439"/>
      <c r="G79" s="43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9"/>
      <c r="U79" s="439"/>
      <c r="V79" s="439"/>
      <c r="W79" s="439"/>
      <c r="X79" s="439"/>
      <c r="Y79" s="439"/>
      <c r="Z79" s="439"/>
      <c r="AA79" s="439"/>
      <c r="AB79" s="439"/>
      <c r="AC79" s="439"/>
      <c r="AD79" s="439"/>
      <c r="AE79" s="439"/>
      <c r="AF79" s="439"/>
      <c r="AG79" s="439"/>
      <c r="AH79" s="439"/>
      <c r="AI79" s="439"/>
      <c r="AJ79" s="439"/>
      <c r="AK79" s="439"/>
      <c r="AL79" s="439"/>
      <c r="AM79" s="439"/>
      <c r="AN79" s="439"/>
      <c r="AO79" s="439"/>
      <c r="AP79" s="439"/>
      <c r="AQ79" s="439"/>
      <c r="AR79" s="439"/>
      <c r="AS79" s="439"/>
    </row>
    <row r="80" spans="2:45">
      <c r="B80" s="439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39"/>
      <c r="U80" s="439"/>
      <c r="V80" s="439"/>
      <c r="W80" s="439"/>
      <c r="X80" s="439"/>
      <c r="Y80" s="439"/>
      <c r="Z80" s="439"/>
      <c r="AA80" s="439"/>
      <c r="AB80" s="439"/>
      <c r="AC80" s="439"/>
      <c r="AD80" s="439"/>
      <c r="AE80" s="439"/>
      <c r="AF80" s="439"/>
      <c r="AG80" s="439"/>
      <c r="AH80" s="439"/>
      <c r="AI80" s="439"/>
      <c r="AJ80" s="439"/>
      <c r="AK80" s="439"/>
      <c r="AL80" s="439"/>
      <c r="AM80" s="439"/>
      <c r="AN80" s="439"/>
      <c r="AO80" s="439"/>
      <c r="AP80" s="439"/>
      <c r="AQ80" s="439"/>
      <c r="AR80" s="439"/>
      <c r="AS80" s="439"/>
    </row>
    <row r="81" spans="2:45"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9"/>
      <c r="U81" s="439"/>
      <c r="V81" s="439"/>
      <c r="W81" s="439"/>
      <c r="X81" s="439"/>
      <c r="Y81" s="439"/>
      <c r="Z81" s="439"/>
      <c r="AA81" s="439"/>
      <c r="AB81" s="439"/>
      <c r="AC81" s="439"/>
      <c r="AD81" s="439"/>
      <c r="AE81" s="439"/>
      <c r="AF81" s="439"/>
      <c r="AG81" s="439"/>
      <c r="AH81" s="439"/>
      <c r="AI81" s="439"/>
      <c r="AJ81" s="439"/>
      <c r="AK81" s="439"/>
      <c r="AL81" s="439"/>
      <c r="AM81" s="439"/>
      <c r="AN81" s="439"/>
      <c r="AO81" s="439"/>
      <c r="AP81" s="439"/>
      <c r="AQ81" s="439"/>
      <c r="AR81" s="439"/>
      <c r="AS81" s="439"/>
    </row>
    <row r="82" spans="2:45">
      <c r="B82" s="439"/>
      <c r="C82" s="439"/>
      <c r="D82" s="439"/>
      <c r="E82" s="439"/>
      <c r="F82" s="439"/>
      <c r="G82" s="439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39"/>
      <c r="AE82" s="439"/>
      <c r="AF82" s="439"/>
      <c r="AG82" s="439"/>
      <c r="AH82" s="439"/>
      <c r="AI82" s="439"/>
      <c r="AJ82" s="439"/>
      <c r="AK82" s="439"/>
      <c r="AL82" s="439"/>
      <c r="AM82" s="439"/>
      <c r="AN82" s="439"/>
      <c r="AO82" s="439"/>
      <c r="AP82" s="439"/>
      <c r="AQ82" s="439"/>
      <c r="AR82" s="439"/>
      <c r="AS82" s="439"/>
    </row>
    <row r="83" spans="2:45">
      <c r="B83" s="439"/>
      <c r="C83" s="439"/>
      <c r="D83" s="439"/>
      <c r="E83" s="439"/>
      <c r="F83" s="439"/>
      <c r="G83" s="439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9"/>
      <c r="U83" s="439"/>
      <c r="V83" s="439"/>
      <c r="W83" s="439"/>
      <c r="X83" s="439"/>
      <c r="Y83" s="439"/>
      <c r="Z83" s="439"/>
      <c r="AA83" s="439"/>
      <c r="AB83" s="439"/>
      <c r="AC83" s="439"/>
      <c r="AD83" s="439"/>
      <c r="AE83" s="439"/>
      <c r="AF83" s="439"/>
      <c r="AG83" s="439"/>
      <c r="AH83" s="439"/>
      <c r="AI83" s="439"/>
      <c r="AJ83" s="439"/>
      <c r="AK83" s="439"/>
      <c r="AL83" s="439"/>
      <c r="AM83" s="439"/>
      <c r="AN83" s="439"/>
      <c r="AO83" s="439"/>
      <c r="AP83" s="439"/>
      <c r="AQ83" s="439"/>
      <c r="AR83" s="439"/>
      <c r="AS83" s="439"/>
    </row>
    <row r="84" spans="2:45">
      <c r="B84" s="439"/>
      <c r="C84" s="439"/>
      <c r="D84" s="439"/>
      <c r="E84" s="439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9"/>
      <c r="U84" s="439"/>
      <c r="V84" s="439"/>
      <c r="W84" s="439"/>
      <c r="X84" s="439"/>
      <c r="Y84" s="439"/>
      <c r="Z84" s="439"/>
      <c r="AA84" s="439"/>
      <c r="AB84" s="439"/>
      <c r="AC84" s="439"/>
      <c r="AD84" s="439"/>
      <c r="AE84" s="439"/>
      <c r="AF84" s="439"/>
      <c r="AG84" s="439"/>
      <c r="AH84" s="439"/>
      <c r="AI84" s="439"/>
      <c r="AJ84" s="439"/>
      <c r="AK84" s="439"/>
      <c r="AL84" s="439"/>
      <c r="AM84" s="439"/>
      <c r="AN84" s="439"/>
      <c r="AO84" s="439"/>
      <c r="AP84" s="439"/>
      <c r="AQ84" s="439"/>
      <c r="AR84" s="439"/>
      <c r="AS84" s="439"/>
    </row>
    <row r="85" spans="2:45">
      <c r="B85" s="439"/>
      <c r="C85" s="439"/>
      <c r="D85" s="439"/>
      <c r="E85" s="439"/>
      <c r="F85" s="439"/>
      <c r="G85" s="439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9"/>
      <c r="U85" s="439"/>
      <c r="V85" s="439"/>
      <c r="W85" s="439"/>
      <c r="X85" s="439"/>
      <c r="Y85" s="439"/>
      <c r="Z85" s="439"/>
      <c r="AA85" s="439"/>
      <c r="AB85" s="439"/>
      <c r="AC85" s="439"/>
      <c r="AD85" s="439"/>
      <c r="AE85" s="439"/>
      <c r="AF85" s="439"/>
      <c r="AG85" s="439"/>
      <c r="AH85" s="439"/>
      <c r="AI85" s="439"/>
      <c r="AJ85" s="439"/>
      <c r="AK85" s="439"/>
      <c r="AL85" s="439"/>
      <c r="AM85" s="439"/>
      <c r="AN85" s="439"/>
      <c r="AO85" s="439"/>
      <c r="AP85" s="439"/>
      <c r="AQ85" s="439"/>
      <c r="AR85" s="439"/>
      <c r="AS85" s="439"/>
    </row>
    <row r="86" spans="2:45">
      <c r="B86" s="439"/>
      <c r="C86" s="439"/>
      <c r="D86" s="439"/>
      <c r="E86" s="439"/>
      <c r="F86" s="439"/>
      <c r="G86" s="439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39"/>
      <c r="Y86" s="439"/>
      <c r="Z86" s="439"/>
      <c r="AA86" s="439"/>
      <c r="AB86" s="439"/>
      <c r="AC86" s="439"/>
      <c r="AD86" s="439"/>
      <c r="AE86" s="439"/>
      <c r="AF86" s="439"/>
      <c r="AG86" s="439"/>
      <c r="AH86" s="439"/>
      <c r="AI86" s="439"/>
      <c r="AJ86" s="439"/>
      <c r="AK86" s="439"/>
      <c r="AL86" s="439"/>
      <c r="AM86" s="439"/>
      <c r="AN86" s="439"/>
      <c r="AO86" s="439"/>
      <c r="AP86" s="439"/>
      <c r="AQ86" s="439"/>
      <c r="AR86" s="439"/>
      <c r="AS86" s="439"/>
    </row>
    <row r="87" spans="2:45">
      <c r="B87" s="439"/>
      <c r="C87" s="439"/>
      <c r="D87" s="439"/>
      <c r="E87" s="439"/>
      <c r="F87" s="439"/>
      <c r="G87" s="439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439"/>
      <c r="V87" s="439"/>
      <c r="W87" s="439"/>
      <c r="X87" s="439"/>
      <c r="Y87" s="439"/>
      <c r="Z87" s="439"/>
      <c r="AA87" s="439"/>
      <c r="AB87" s="439"/>
      <c r="AC87" s="439"/>
      <c r="AD87" s="439"/>
      <c r="AE87" s="439"/>
      <c r="AF87" s="439"/>
      <c r="AG87" s="439"/>
      <c r="AH87" s="439"/>
      <c r="AI87" s="439"/>
      <c r="AJ87" s="439"/>
      <c r="AK87" s="439"/>
      <c r="AL87" s="439"/>
      <c r="AM87" s="439"/>
      <c r="AN87" s="439"/>
      <c r="AO87" s="439"/>
      <c r="AP87" s="439"/>
      <c r="AQ87" s="439"/>
      <c r="AR87" s="439"/>
      <c r="AS87" s="439"/>
    </row>
    <row r="88" spans="2:45">
      <c r="B88" s="439"/>
      <c r="C88" s="439"/>
      <c r="D88" s="439"/>
      <c r="E88" s="439"/>
      <c r="F88" s="439"/>
      <c r="G88" s="439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9"/>
      <c r="U88" s="439"/>
      <c r="V88" s="439"/>
      <c r="W88" s="439"/>
      <c r="X88" s="439"/>
      <c r="Y88" s="439"/>
      <c r="Z88" s="439"/>
      <c r="AA88" s="439"/>
      <c r="AB88" s="439"/>
      <c r="AC88" s="439"/>
      <c r="AD88" s="439"/>
      <c r="AE88" s="439"/>
      <c r="AF88" s="439"/>
      <c r="AG88" s="439"/>
      <c r="AH88" s="439"/>
      <c r="AI88" s="439"/>
      <c r="AJ88" s="439"/>
      <c r="AK88" s="439"/>
      <c r="AL88" s="439"/>
      <c r="AM88" s="439"/>
      <c r="AN88" s="439"/>
      <c r="AO88" s="439"/>
      <c r="AP88" s="439"/>
      <c r="AQ88" s="439"/>
      <c r="AR88" s="439"/>
      <c r="AS88" s="439"/>
    </row>
    <row r="89" spans="2:45"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  <c r="Z89" s="439"/>
      <c r="AA89" s="439"/>
      <c r="AB89" s="439"/>
      <c r="AC89" s="439"/>
      <c r="AD89" s="439"/>
      <c r="AE89" s="439"/>
      <c r="AF89" s="439"/>
      <c r="AG89" s="439"/>
      <c r="AH89" s="439"/>
      <c r="AI89" s="439"/>
      <c r="AJ89" s="439"/>
      <c r="AK89" s="439"/>
      <c r="AL89" s="439"/>
      <c r="AM89" s="439"/>
      <c r="AN89" s="439"/>
      <c r="AO89" s="439"/>
      <c r="AP89" s="439"/>
      <c r="AQ89" s="439"/>
      <c r="AR89" s="439"/>
      <c r="AS89" s="439"/>
    </row>
    <row r="90" spans="2:45">
      <c r="B90" s="43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39"/>
      <c r="AH90" s="439"/>
      <c r="AI90" s="439"/>
      <c r="AJ90" s="439"/>
      <c r="AK90" s="439"/>
      <c r="AL90" s="439"/>
      <c r="AM90" s="439"/>
      <c r="AN90" s="439"/>
      <c r="AO90" s="439"/>
      <c r="AP90" s="439"/>
      <c r="AQ90" s="439"/>
      <c r="AR90" s="439"/>
      <c r="AS90" s="439"/>
    </row>
    <row r="91" spans="2:45"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39"/>
      <c r="AR91" s="439"/>
      <c r="AS91" s="439"/>
    </row>
    <row r="92" spans="2:45">
      <c r="B92" s="439"/>
      <c r="C92" s="439"/>
      <c r="D92" s="439"/>
      <c r="E92" s="439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39"/>
      <c r="AH92" s="439"/>
      <c r="AI92" s="439"/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</row>
    <row r="93" spans="2:45">
      <c r="B93" s="439"/>
      <c r="C93" s="439"/>
      <c r="D93" s="439"/>
      <c r="E93" s="439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9"/>
      <c r="U93" s="439"/>
      <c r="V93" s="439"/>
      <c r="W93" s="439"/>
      <c r="X93" s="439"/>
      <c r="Y93" s="439"/>
      <c r="Z93" s="439"/>
      <c r="AA93" s="439"/>
      <c r="AB93" s="439"/>
      <c r="AC93" s="439"/>
      <c r="AD93" s="439"/>
      <c r="AE93" s="439"/>
      <c r="AF93" s="439"/>
      <c r="AG93" s="439"/>
      <c r="AH93" s="439"/>
      <c r="AI93" s="439"/>
      <c r="AJ93" s="439"/>
      <c r="AK93" s="439"/>
      <c r="AL93" s="439"/>
      <c r="AM93" s="439"/>
      <c r="AN93" s="439"/>
      <c r="AO93" s="439"/>
      <c r="AP93" s="439"/>
      <c r="AQ93" s="439"/>
      <c r="AR93" s="439"/>
      <c r="AS93" s="439"/>
    </row>
    <row r="94" spans="2:45">
      <c r="B94" s="439"/>
      <c r="C94" s="439"/>
      <c r="D94" s="439"/>
      <c r="E94" s="439"/>
      <c r="F94" s="439"/>
      <c r="G94" s="439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9"/>
      <c r="U94" s="439"/>
      <c r="V94" s="439"/>
      <c r="W94" s="439"/>
      <c r="X94" s="439"/>
      <c r="Y94" s="439"/>
      <c r="Z94" s="439"/>
      <c r="AA94" s="439"/>
      <c r="AB94" s="439"/>
      <c r="AC94" s="439"/>
      <c r="AD94" s="439"/>
      <c r="AE94" s="439"/>
      <c r="AF94" s="439"/>
      <c r="AG94" s="439"/>
      <c r="AH94" s="439"/>
      <c r="AI94" s="439"/>
      <c r="AJ94" s="439"/>
      <c r="AK94" s="439"/>
      <c r="AL94" s="439"/>
      <c r="AM94" s="439"/>
      <c r="AN94" s="439"/>
      <c r="AO94" s="439"/>
      <c r="AP94" s="439"/>
      <c r="AQ94" s="439"/>
      <c r="AR94" s="439"/>
      <c r="AS94" s="439"/>
    </row>
    <row r="95" spans="2:45">
      <c r="B95" s="439"/>
      <c r="C95" s="439"/>
      <c r="D95" s="439"/>
      <c r="E95" s="439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9"/>
      <c r="U95" s="439"/>
      <c r="V95" s="439"/>
      <c r="W95" s="439"/>
      <c r="X95" s="439"/>
      <c r="Y95" s="439"/>
      <c r="Z95" s="439"/>
      <c r="AA95" s="439"/>
      <c r="AB95" s="439"/>
      <c r="AC95" s="439"/>
      <c r="AD95" s="439"/>
      <c r="AE95" s="439"/>
      <c r="AF95" s="439"/>
      <c r="AG95" s="439"/>
      <c r="AH95" s="439"/>
      <c r="AI95" s="439"/>
      <c r="AJ95" s="439"/>
      <c r="AK95" s="439"/>
      <c r="AL95" s="439"/>
      <c r="AM95" s="439"/>
      <c r="AN95" s="439"/>
      <c r="AO95" s="439"/>
      <c r="AP95" s="439"/>
      <c r="AQ95" s="439"/>
      <c r="AR95" s="439"/>
      <c r="AS95" s="439"/>
    </row>
    <row r="96" spans="2:45">
      <c r="B96" s="439"/>
      <c r="C96" s="439"/>
      <c r="D96" s="439"/>
      <c r="E96" s="439"/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9"/>
      <c r="U96" s="439"/>
      <c r="V96" s="439"/>
      <c r="W96" s="439"/>
      <c r="X96" s="439"/>
      <c r="Y96" s="439"/>
      <c r="Z96" s="439"/>
      <c r="AA96" s="439"/>
      <c r="AB96" s="439"/>
      <c r="AC96" s="439"/>
      <c r="AD96" s="439"/>
      <c r="AE96" s="439"/>
      <c r="AF96" s="439"/>
      <c r="AG96" s="439"/>
      <c r="AH96" s="439"/>
      <c r="AI96" s="439"/>
      <c r="AJ96" s="439"/>
      <c r="AK96" s="439"/>
      <c r="AL96" s="439"/>
      <c r="AM96" s="439"/>
      <c r="AN96" s="439"/>
      <c r="AO96" s="439"/>
      <c r="AP96" s="439"/>
      <c r="AQ96" s="439"/>
      <c r="AR96" s="439"/>
      <c r="AS96" s="439"/>
    </row>
    <row r="97" spans="2:45">
      <c r="B97" s="439"/>
      <c r="C97" s="439"/>
      <c r="D97" s="439"/>
      <c r="E97" s="439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39"/>
      <c r="AH97" s="439"/>
      <c r="AI97" s="439"/>
      <c r="AJ97" s="439"/>
      <c r="AK97" s="439"/>
      <c r="AL97" s="439"/>
      <c r="AM97" s="439"/>
      <c r="AN97" s="439"/>
      <c r="AO97" s="439"/>
      <c r="AP97" s="439"/>
      <c r="AQ97" s="439"/>
      <c r="AR97" s="439"/>
      <c r="AS97" s="439"/>
    </row>
    <row r="98" spans="2:45">
      <c r="B98" s="439"/>
      <c r="C98" s="439"/>
      <c r="D98" s="439"/>
      <c r="E98" s="439"/>
      <c r="F98" s="439"/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9"/>
      <c r="U98" s="439"/>
      <c r="V98" s="439"/>
      <c r="W98" s="439"/>
      <c r="X98" s="439"/>
      <c r="Y98" s="439"/>
      <c r="Z98" s="439"/>
      <c r="AA98" s="439"/>
      <c r="AB98" s="439"/>
      <c r="AC98" s="439"/>
      <c r="AD98" s="439"/>
      <c r="AE98" s="439"/>
      <c r="AF98" s="439"/>
      <c r="AG98" s="439"/>
      <c r="AH98" s="439"/>
      <c r="AI98" s="439"/>
      <c r="AJ98" s="439"/>
      <c r="AK98" s="439"/>
      <c r="AL98" s="439"/>
      <c r="AM98" s="439"/>
      <c r="AN98" s="439"/>
      <c r="AO98" s="439"/>
      <c r="AP98" s="439"/>
      <c r="AQ98" s="439"/>
      <c r="AR98" s="439"/>
      <c r="AS98" s="439"/>
    </row>
    <row r="99" spans="2:45">
      <c r="B99" s="439"/>
      <c r="C99" s="439"/>
      <c r="D99" s="439"/>
      <c r="E99" s="439"/>
      <c r="F99" s="439"/>
      <c r="G99" s="43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9"/>
      <c r="U99" s="439"/>
      <c r="V99" s="439"/>
      <c r="W99" s="439"/>
      <c r="X99" s="439"/>
      <c r="Y99" s="439"/>
      <c r="Z99" s="439"/>
      <c r="AA99" s="439"/>
      <c r="AB99" s="439"/>
      <c r="AC99" s="439"/>
      <c r="AD99" s="439"/>
      <c r="AE99" s="439"/>
      <c r="AF99" s="439"/>
      <c r="AG99" s="439"/>
      <c r="AH99" s="439"/>
      <c r="AI99" s="439"/>
      <c r="AJ99" s="439"/>
      <c r="AK99" s="439"/>
      <c r="AL99" s="439"/>
      <c r="AM99" s="439"/>
      <c r="AN99" s="439"/>
      <c r="AO99" s="439"/>
      <c r="AP99" s="439"/>
      <c r="AQ99" s="439"/>
      <c r="AR99" s="439"/>
      <c r="AS99" s="439"/>
    </row>
    <row r="100" spans="2:45">
      <c r="B100" s="439"/>
      <c r="C100" s="439"/>
      <c r="D100" s="439"/>
      <c r="E100" s="439"/>
      <c r="F100" s="439"/>
      <c r="G100" s="439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9"/>
      <c r="U100" s="439"/>
      <c r="V100" s="439"/>
      <c r="W100" s="439"/>
      <c r="X100" s="439"/>
      <c r="Y100" s="439"/>
      <c r="Z100" s="439"/>
      <c r="AA100" s="439"/>
      <c r="AB100" s="439"/>
      <c r="AC100" s="439"/>
      <c r="AD100" s="439"/>
      <c r="AE100" s="439"/>
      <c r="AF100" s="439"/>
      <c r="AG100" s="439"/>
      <c r="AH100" s="439"/>
      <c r="AI100" s="439"/>
      <c r="AJ100" s="439"/>
      <c r="AK100" s="439"/>
      <c r="AL100" s="439"/>
      <c r="AM100" s="439"/>
      <c r="AN100" s="439"/>
      <c r="AO100" s="439"/>
      <c r="AP100" s="439"/>
      <c r="AQ100" s="439"/>
      <c r="AR100" s="439"/>
      <c r="AS100" s="439"/>
    </row>
    <row r="101" spans="2:45">
      <c r="B101" s="439"/>
      <c r="C101" s="439"/>
      <c r="D101" s="439"/>
      <c r="E101" s="439"/>
      <c r="F101" s="439"/>
      <c r="G101" s="439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9"/>
      <c r="U101" s="439"/>
      <c r="V101" s="439"/>
      <c r="W101" s="439"/>
      <c r="X101" s="439"/>
      <c r="Y101" s="439"/>
      <c r="Z101" s="439"/>
      <c r="AA101" s="439"/>
      <c r="AB101" s="439"/>
      <c r="AC101" s="439"/>
      <c r="AD101" s="439"/>
      <c r="AE101" s="439"/>
      <c r="AF101" s="439"/>
      <c r="AG101" s="439"/>
      <c r="AH101" s="439"/>
      <c r="AI101" s="439"/>
      <c r="AJ101" s="439"/>
      <c r="AK101" s="439"/>
      <c r="AL101" s="439"/>
      <c r="AM101" s="439"/>
      <c r="AN101" s="439"/>
      <c r="AO101" s="439"/>
      <c r="AP101" s="439"/>
      <c r="AQ101" s="439"/>
      <c r="AR101" s="439"/>
      <c r="AS101" s="439"/>
    </row>
    <row r="102" spans="2:45">
      <c r="B102" s="439"/>
      <c r="C102" s="439"/>
      <c r="D102" s="439"/>
      <c r="E102" s="439"/>
      <c r="F102" s="439"/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9"/>
      <c r="U102" s="439"/>
      <c r="V102" s="439"/>
      <c r="W102" s="439"/>
      <c r="X102" s="439"/>
      <c r="Y102" s="439"/>
      <c r="Z102" s="439"/>
      <c r="AA102" s="439"/>
      <c r="AB102" s="439"/>
      <c r="AC102" s="439"/>
      <c r="AD102" s="439"/>
      <c r="AE102" s="439"/>
      <c r="AF102" s="439"/>
      <c r="AG102" s="439"/>
      <c r="AH102" s="439"/>
      <c r="AI102" s="439"/>
      <c r="AJ102" s="439"/>
      <c r="AK102" s="439"/>
      <c r="AL102" s="439"/>
      <c r="AM102" s="439"/>
      <c r="AN102" s="439"/>
      <c r="AO102" s="439"/>
      <c r="AP102" s="439"/>
      <c r="AQ102" s="439"/>
      <c r="AR102" s="439"/>
      <c r="AS102" s="439"/>
    </row>
    <row r="103" spans="2:45">
      <c r="B103" s="439"/>
      <c r="C103" s="439"/>
      <c r="D103" s="439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39"/>
      <c r="Y103" s="439"/>
      <c r="Z103" s="439"/>
      <c r="AA103" s="439"/>
      <c r="AB103" s="439"/>
      <c r="AC103" s="439"/>
      <c r="AD103" s="439"/>
      <c r="AE103" s="439"/>
      <c r="AF103" s="439"/>
      <c r="AG103" s="439"/>
      <c r="AH103" s="439"/>
      <c r="AI103" s="439"/>
      <c r="AJ103" s="439"/>
      <c r="AK103" s="439"/>
      <c r="AL103" s="439"/>
      <c r="AM103" s="439"/>
      <c r="AN103" s="439"/>
      <c r="AO103" s="439"/>
      <c r="AP103" s="439"/>
      <c r="AQ103" s="439"/>
      <c r="AR103" s="439"/>
      <c r="AS103" s="439"/>
    </row>
    <row r="104" spans="2:45">
      <c r="B104" s="439"/>
      <c r="C104" s="439"/>
      <c r="D104" s="439"/>
      <c r="E104" s="439"/>
      <c r="F104" s="439"/>
      <c r="G104" s="439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9"/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39"/>
      <c r="AH104" s="439"/>
      <c r="AI104" s="439"/>
      <c r="AJ104" s="439"/>
      <c r="AK104" s="439"/>
      <c r="AL104" s="439"/>
      <c r="AM104" s="439"/>
      <c r="AN104" s="439"/>
      <c r="AO104" s="439"/>
      <c r="AP104" s="439"/>
      <c r="AQ104" s="439"/>
      <c r="AR104" s="439"/>
      <c r="AS104" s="439"/>
    </row>
    <row r="105" spans="2:45">
      <c r="B105" s="439"/>
      <c r="C105" s="439"/>
      <c r="D105" s="439"/>
      <c r="E105" s="439"/>
      <c r="F105" s="439"/>
      <c r="G105" s="439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  <c r="T105" s="439"/>
      <c r="U105" s="439"/>
      <c r="V105" s="439"/>
      <c r="W105" s="439"/>
      <c r="X105" s="439"/>
      <c r="Y105" s="439"/>
      <c r="Z105" s="439"/>
      <c r="AA105" s="439"/>
      <c r="AB105" s="439"/>
      <c r="AC105" s="439"/>
      <c r="AD105" s="439"/>
      <c r="AE105" s="439"/>
      <c r="AF105" s="439"/>
      <c r="AG105" s="439"/>
      <c r="AH105" s="439"/>
      <c r="AI105" s="439"/>
      <c r="AJ105" s="439"/>
      <c r="AK105" s="439"/>
      <c r="AL105" s="439"/>
      <c r="AM105" s="439"/>
      <c r="AN105" s="439"/>
      <c r="AO105" s="439"/>
      <c r="AP105" s="439"/>
      <c r="AQ105" s="439"/>
      <c r="AR105" s="439"/>
      <c r="AS105" s="439"/>
    </row>
    <row r="106" spans="2:45">
      <c r="B106" s="439"/>
      <c r="C106" s="439"/>
      <c r="D106" s="439"/>
      <c r="E106" s="439"/>
      <c r="F106" s="439"/>
      <c r="G106" s="439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9"/>
      <c r="U106" s="439"/>
      <c r="V106" s="439"/>
      <c r="W106" s="439"/>
      <c r="X106" s="439"/>
      <c r="Y106" s="439"/>
      <c r="Z106" s="439"/>
      <c r="AA106" s="439"/>
      <c r="AB106" s="439"/>
      <c r="AC106" s="439"/>
      <c r="AD106" s="439"/>
      <c r="AE106" s="439"/>
      <c r="AF106" s="439"/>
      <c r="AG106" s="439"/>
      <c r="AH106" s="439"/>
      <c r="AI106" s="439"/>
      <c r="AJ106" s="439"/>
      <c r="AK106" s="439"/>
      <c r="AL106" s="439"/>
      <c r="AM106" s="439"/>
      <c r="AN106" s="439"/>
      <c r="AO106" s="439"/>
      <c r="AP106" s="439"/>
      <c r="AQ106" s="439"/>
      <c r="AR106" s="439"/>
      <c r="AS106" s="439"/>
    </row>
    <row r="107" spans="2:45">
      <c r="B107" s="439"/>
      <c r="C107" s="439"/>
      <c r="D107" s="439"/>
      <c r="E107" s="439"/>
      <c r="F107" s="439"/>
      <c r="G107" s="439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9"/>
      <c r="U107" s="439"/>
      <c r="V107" s="439"/>
      <c r="W107" s="439"/>
      <c r="X107" s="439"/>
      <c r="Y107" s="439"/>
      <c r="Z107" s="439"/>
      <c r="AA107" s="439"/>
      <c r="AB107" s="439"/>
      <c r="AC107" s="439"/>
      <c r="AD107" s="439"/>
      <c r="AE107" s="439"/>
      <c r="AF107" s="439"/>
      <c r="AG107" s="439"/>
      <c r="AH107" s="439"/>
      <c r="AI107" s="439"/>
      <c r="AJ107" s="439"/>
      <c r="AK107" s="439"/>
      <c r="AL107" s="439"/>
      <c r="AM107" s="439"/>
      <c r="AN107" s="439"/>
      <c r="AO107" s="439"/>
      <c r="AP107" s="439"/>
      <c r="AQ107" s="439"/>
      <c r="AR107" s="439"/>
      <c r="AS107" s="439"/>
    </row>
    <row r="108" spans="2:45">
      <c r="B108" s="439"/>
      <c r="C108" s="439"/>
      <c r="D108" s="439"/>
      <c r="E108" s="439"/>
      <c r="F108" s="439"/>
      <c r="G108" s="439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9"/>
      <c r="U108" s="439"/>
      <c r="V108" s="439"/>
      <c r="W108" s="439"/>
      <c r="X108" s="439"/>
      <c r="Y108" s="439"/>
      <c r="Z108" s="439"/>
      <c r="AA108" s="439"/>
      <c r="AB108" s="439"/>
      <c r="AC108" s="439"/>
      <c r="AD108" s="439"/>
      <c r="AE108" s="439"/>
      <c r="AF108" s="439"/>
      <c r="AG108" s="439"/>
      <c r="AH108" s="439"/>
      <c r="AI108" s="439"/>
      <c r="AJ108" s="439"/>
      <c r="AK108" s="439"/>
      <c r="AL108" s="439"/>
      <c r="AM108" s="439"/>
      <c r="AN108" s="439"/>
      <c r="AO108" s="439"/>
      <c r="AP108" s="439"/>
      <c r="AQ108" s="439"/>
      <c r="AR108" s="439"/>
      <c r="AS108" s="439"/>
    </row>
    <row r="109" spans="2:45">
      <c r="B109" s="439"/>
      <c r="C109" s="439"/>
      <c r="D109" s="439"/>
      <c r="E109" s="439"/>
      <c r="F109" s="439"/>
      <c r="G109" s="43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  <c r="T109" s="439"/>
      <c r="U109" s="439"/>
      <c r="V109" s="439"/>
      <c r="W109" s="439"/>
      <c r="X109" s="439"/>
      <c r="Y109" s="439"/>
      <c r="Z109" s="439"/>
      <c r="AA109" s="439"/>
      <c r="AB109" s="439"/>
      <c r="AC109" s="439"/>
      <c r="AD109" s="439"/>
      <c r="AE109" s="439"/>
      <c r="AF109" s="439"/>
      <c r="AG109" s="439"/>
      <c r="AH109" s="439"/>
      <c r="AI109" s="439"/>
      <c r="AJ109" s="439"/>
      <c r="AK109" s="439"/>
      <c r="AL109" s="439"/>
      <c r="AM109" s="439"/>
      <c r="AN109" s="439"/>
      <c r="AO109" s="439"/>
      <c r="AP109" s="439"/>
      <c r="AQ109" s="439"/>
      <c r="AR109" s="439"/>
      <c r="AS109" s="439"/>
    </row>
    <row r="110" spans="2:45">
      <c r="B110" s="439"/>
      <c r="C110" s="439"/>
      <c r="D110" s="439"/>
      <c r="E110" s="439"/>
      <c r="F110" s="439"/>
      <c r="G110" s="439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  <c r="T110" s="439"/>
      <c r="U110" s="439"/>
      <c r="V110" s="439"/>
      <c r="W110" s="439"/>
      <c r="X110" s="439"/>
      <c r="Y110" s="439"/>
      <c r="Z110" s="439"/>
      <c r="AA110" s="439"/>
      <c r="AB110" s="439"/>
      <c r="AC110" s="439"/>
      <c r="AD110" s="439"/>
      <c r="AE110" s="439"/>
      <c r="AF110" s="439"/>
      <c r="AG110" s="439"/>
      <c r="AH110" s="439"/>
      <c r="AI110" s="439"/>
      <c r="AJ110" s="439"/>
      <c r="AK110" s="439"/>
      <c r="AL110" s="439"/>
      <c r="AM110" s="439"/>
      <c r="AN110" s="439"/>
      <c r="AO110" s="439"/>
      <c r="AP110" s="439"/>
      <c r="AQ110" s="439"/>
      <c r="AR110" s="439"/>
      <c r="AS110" s="439"/>
    </row>
    <row r="111" spans="2:45">
      <c r="B111" s="439"/>
      <c r="C111" s="439"/>
      <c r="D111" s="439"/>
      <c r="E111" s="439"/>
      <c r="F111" s="439"/>
      <c r="G111" s="439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  <c r="AB111" s="439"/>
      <c r="AC111" s="439"/>
      <c r="AD111" s="439"/>
      <c r="AE111" s="439"/>
      <c r="AF111" s="439"/>
      <c r="AG111" s="439"/>
      <c r="AH111" s="439"/>
      <c r="AI111" s="439"/>
      <c r="AJ111" s="439"/>
      <c r="AK111" s="439"/>
      <c r="AL111" s="439"/>
      <c r="AM111" s="439"/>
      <c r="AN111" s="439"/>
      <c r="AO111" s="439"/>
      <c r="AP111" s="439"/>
      <c r="AQ111" s="439"/>
      <c r="AR111" s="439"/>
      <c r="AS111" s="439"/>
    </row>
    <row r="112" spans="2:45">
      <c r="B112" s="439"/>
      <c r="C112" s="439"/>
      <c r="D112" s="439"/>
      <c r="E112" s="439"/>
      <c r="F112" s="439"/>
      <c r="G112" s="439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  <c r="T112" s="439"/>
      <c r="U112" s="439"/>
      <c r="V112" s="439"/>
      <c r="W112" s="439"/>
      <c r="X112" s="439"/>
      <c r="Y112" s="439"/>
      <c r="Z112" s="439"/>
      <c r="AA112" s="439"/>
      <c r="AB112" s="439"/>
      <c r="AC112" s="439"/>
      <c r="AD112" s="439"/>
      <c r="AE112" s="439"/>
      <c r="AF112" s="439"/>
      <c r="AG112" s="439"/>
      <c r="AH112" s="439"/>
      <c r="AI112" s="439"/>
      <c r="AJ112" s="439"/>
      <c r="AK112" s="439"/>
      <c r="AL112" s="439"/>
      <c r="AM112" s="439"/>
      <c r="AN112" s="439"/>
      <c r="AO112" s="439"/>
      <c r="AP112" s="439"/>
      <c r="AQ112" s="439"/>
      <c r="AR112" s="439"/>
      <c r="AS112" s="439"/>
    </row>
    <row r="113" spans="2:45">
      <c r="B113" s="439"/>
      <c r="C113" s="439"/>
      <c r="D113" s="439"/>
      <c r="E113" s="439"/>
      <c r="F113" s="439"/>
      <c r="G113" s="439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  <c r="T113" s="439"/>
      <c r="U113" s="439"/>
      <c r="V113" s="439"/>
      <c r="W113" s="439"/>
      <c r="X113" s="439"/>
      <c r="Y113" s="439"/>
      <c r="Z113" s="439"/>
      <c r="AA113" s="439"/>
      <c r="AB113" s="439"/>
      <c r="AC113" s="439"/>
      <c r="AD113" s="439"/>
      <c r="AE113" s="439"/>
      <c r="AF113" s="439"/>
      <c r="AG113" s="439"/>
      <c r="AH113" s="439"/>
      <c r="AI113" s="439"/>
      <c r="AJ113" s="439"/>
      <c r="AK113" s="439"/>
      <c r="AL113" s="439"/>
      <c r="AM113" s="439"/>
      <c r="AN113" s="439"/>
      <c r="AO113" s="439"/>
      <c r="AP113" s="439"/>
      <c r="AQ113" s="439"/>
      <c r="AR113" s="439"/>
      <c r="AS113" s="439"/>
    </row>
    <row r="114" spans="2:45">
      <c r="B114" s="439"/>
      <c r="C114" s="439"/>
      <c r="D114" s="439"/>
      <c r="E114" s="439"/>
      <c r="F114" s="439"/>
      <c r="G114" s="439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  <c r="T114" s="439"/>
      <c r="U114" s="439"/>
      <c r="V114" s="439"/>
      <c r="W114" s="439"/>
      <c r="X114" s="439"/>
      <c r="Y114" s="439"/>
      <c r="Z114" s="439"/>
      <c r="AA114" s="439"/>
      <c r="AB114" s="439"/>
      <c r="AC114" s="439"/>
      <c r="AD114" s="439"/>
      <c r="AE114" s="439"/>
      <c r="AF114" s="439"/>
      <c r="AG114" s="439"/>
      <c r="AH114" s="439"/>
      <c r="AI114" s="439"/>
      <c r="AJ114" s="439"/>
      <c r="AK114" s="439"/>
      <c r="AL114" s="439"/>
      <c r="AM114" s="439"/>
      <c r="AN114" s="439"/>
      <c r="AO114" s="439"/>
      <c r="AP114" s="439"/>
      <c r="AQ114" s="439"/>
      <c r="AR114" s="439"/>
      <c r="AS114" s="439"/>
    </row>
    <row r="115" spans="2:45">
      <c r="B115" s="439"/>
      <c r="C115" s="439"/>
      <c r="D115" s="439"/>
      <c r="E115" s="439"/>
      <c r="F115" s="439"/>
      <c r="G115" s="439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9"/>
      <c r="U115" s="439"/>
      <c r="V115" s="439"/>
      <c r="W115" s="439"/>
      <c r="X115" s="439"/>
      <c r="Y115" s="439"/>
      <c r="Z115" s="439"/>
      <c r="AA115" s="439"/>
      <c r="AB115" s="439"/>
      <c r="AC115" s="439"/>
      <c r="AD115" s="439"/>
      <c r="AE115" s="439"/>
      <c r="AF115" s="439"/>
      <c r="AG115" s="439"/>
      <c r="AH115" s="439"/>
      <c r="AI115" s="439"/>
      <c r="AJ115" s="439"/>
      <c r="AK115" s="439"/>
      <c r="AL115" s="439"/>
      <c r="AM115" s="439"/>
      <c r="AN115" s="439"/>
      <c r="AO115" s="439"/>
      <c r="AP115" s="439"/>
      <c r="AQ115" s="439"/>
      <c r="AR115" s="439"/>
      <c r="AS115" s="439"/>
    </row>
    <row r="116" spans="2:45">
      <c r="B116" s="439"/>
      <c r="C116" s="439"/>
      <c r="D116" s="439"/>
      <c r="E116" s="439"/>
      <c r="F116" s="439"/>
      <c r="G116" s="439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9"/>
      <c r="U116" s="439"/>
      <c r="V116" s="439"/>
      <c r="W116" s="439"/>
      <c r="X116" s="439"/>
      <c r="Y116" s="439"/>
      <c r="Z116" s="439"/>
      <c r="AA116" s="439"/>
      <c r="AB116" s="439"/>
      <c r="AC116" s="439"/>
      <c r="AD116" s="439"/>
      <c r="AE116" s="439"/>
      <c r="AF116" s="439"/>
      <c r="AG116" s="439"/>
      <c r="AH116" s="439"/>
      <c r="AI116" s="439"/>
      <c r="AJ116" s="439"/>
      <c r="AK116" s="439"/>
      <c r="AL116" s="439"/>
      <c r="AM116" s="439"/>
      <c r="AN116" s="439"/>
      <c r="AO116" s="439"/>
      <c r="AP116" s="439"/>
      <c r="AQ116" s="439"/>
      <c r="AR116" s="439"/>
      <c r="AS116" s="439"/>
    </row>
    <row r="117" spans="2:45">
      <c r="B117" s="439"/>
      <c r="C117" s="439"/>
      <c r="D117" s="439"/>
      <c r="E117" s="439"/>
      <c r="F117" s="439"/>
      <c r="G117" s="439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439"/>
      <c r="U117" s="439"/>
      <c r="V117" s="439"/>
      <c r="W117" s="439"/>
      <c r="X117" s="439"/>
      <c r="Y117" s="439"/>
      <c r="Z117" s="439"/>
      <c r="AA117" s="439"/>
      <c r="AB117" s="439"/>
      <c r="AC117" s="439"/>
      <c r="AD117" s="439"/>
      <c r="AE117" s="439"/>
      <c r="AF117" s="439"/>
      <c r="AG117" s="439"/>
      <c r="AH117" s="439"/>
      <c r="AI117" s="439"/>
      <c r="AJ117" s="439"/>
      <c r="AK117" s="439"/>
      <c r="AL117" s="439"/>
      <c r="AM117" s="439"/>
      <c r="AN117" s="439"/>
      <c r="AO117" s="439"/>
      <c r="AP117" s="439"/>
      <c r="AQ117" s="439"/>
      <c r="AR117" s="439"/>
      <c r="AS117" s="439"/>
    </row>
    <row r="118" spans="2:45">
      <c r="B118" s="439"/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  <c r="T118" s="439"/>
      <c r="U118" s="439"/>
      <c r="V118" s="439"/>
      <c r="W118" s="439"/>
      <c r="X118" s="439"/>
      <c r="Y118" s="439"/>
      <c r="Z118" s="439"/>
      <c r="AA118" s="439"/>
      <c r="AB118" s="439"/>
      <c r="AC118" s="439"/>
      <c r="AD118" s="439"/>
      <c r="AE118" s="439"/>
      <c r="AF118" s="439"/>
      <c r="AG118" s="439"/>
      <c r="AH118" s="439"/>
      <c r="AI118" s="439"/>
      <c r="AJ118" s="439"/>
      <c r="AK118" s="439"/>
      <c r="AL118" s="439"/>
      <c r="AM118" s="439"/>
      <c r="AN118" s="439"/>
      <c r="AO118" s="439"/>
      <c r="AP118" s="439"/>
      <c r="AQ118" s="439"/>
      <c r="AR118" s="439"/>
      <c r="AS118" s="439"/>
    </row>
    <row r="119" spans="2:45">
      <c r="B119" s="439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39"/>
      <c r="X119" s="439"/>
      <c r="Y119" s="439"/>
      <c r="Z119" s="439"/>
      <c r="AA119" s="439"/>
      <c r="AB119" s="439"/>
      <c r="AC119" s="439"/>
      <c r="AD119" s="439"/>
      <c r="AE119" s="439"/>
      <c r="AF119" s="439"/>
      <c r="AG119" s="439"/>
      <c r="AH119" s="439"/>
      <c r="AI119" s="439"/>
      <c r="AJ119" s="439"/>
      <c r="AK119" s="439"/>
      <c r="AL119" s="439"/>
      <c r="AM119" s="439"/>
      <c r="AN119" s="439"/>
      <c r="AO119" s="439"/>
      <c r="AP119" s="439"/>
      <c r="AQ119" s="439"/>
      <c r="AR119" s="439"/>
      <c r="AS119" s="439"/>
    </row>
    <row r="120" spans="2:45"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39"/>
      <c r="Y120" s="439"/>
      <c r="Z120" s="439"/>
      <c r="AA120" s="439"/>
      <c r="AB120" s="439"/>
      <c r="AC120" s="439"/>
      <c r="AD120" s="439"/>
      <c r="AE120" s="439"/>
      <c r="AF120" s="439"/>
      <c r="AG120" s="439"/>
      <c r="AH120" s="439"/>
      <c r="AI120" s="439"/>
      <c r="AJ120" s="439"/>
      <c r="AK120" s="439"/>
      <c r="AL120" s="439"/>
      <c r="AM120" s="439"/>
      <c r="AN120" s="439"/>
      <c r="AO120" s="439"/>
      <c r="AP120" s="439"/>
      <c r="AQ120" s="439"/>
      <c r="AR120" s="439"/>
      <c r="AS120" s="439"/>
    </row>
    <row r="121" spans="2:45">
      <c r="B121" s="439"/>
      <c r="C121" s="439"/>
      <c r="D121" s="439"/>
      <c r="E121" s="439"/>
      <c r="F121" s="439"/>
      <c r="G121" s="439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  <c r="T121" s="439"/>
      <c r="U121" s="439"/>
      <c r="V121" s="439"/>
      <c r="W121" s="439"/>
      <c r="X121" s="439"/>
      <c r="Y121" s="439"/>
      <c r="Z121" s="439"/>
      <c r="AA121" s="439"/>
      <c r="AB121" s="439"/>
      <c r="AC121" s="439"/>
      <c r="AD121" s="439"/>
      <c r="AE121" s="439"/>
      <c r="AF121" s="439"/>
      <c r="AG121" s="439"/>
      <c r="AH121" s="439"/>
      <c r="AI121" s="439"/>
      <c r="AJ121" s="439"/>
      <c r="AK121" s="439"/>
      <c r="AL121" s="439"/>
      <c r="AM121" s="439"/>
      <c r="AN121" s="439"/>
      <c r="AO121" s="439"/>
      <c r="AP121" s="439"/>
      <c r="AQ121" s="439"/>
      <c r="AR121" s="439"/>
      <c r="AS121" s="439"/>
    </row>
    <row r="122" spans="2:45">
      <c r="B122" s="439"/>
      <c r="C122" s="439"/>
      <c r="D122" s="439"/>
      <c r="E122" s="439"/>
      <c r="F122" s="439"/>
      <c r="G122" s="439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  <c r="T122" s="439"/>
      <c r="U122" s="439"/>
      <c r="V122" s="439"/>
      <c r="W122" s="439"/>
      <c r="X122" s="439"/>
      <c r="Y122" s="439"/>
      <c r="Z122" s="439"/>
      <c r="AA122" s="439"/>
      <c r="AB122" s="439"/>
      <c r="AC122" s="439"/>
      <c r="AD122" s="439"/>
      <c r="AE122" s="439"/>
      <c r="AF122" s="439"/>
      <c r="AG122" s="439"/>
      <c r="AH122" s="439"/>
      <c r="AI122" s="439"/>
      <c r="AJ122" s="439"/>
      <c r="AK122" s="439"/>
      <c r="AL122" s="439"/>
      <c r="AM122" s="439"/>
      <c r="AN122" s="439"/>
      <c r="AO122" s="439"/>
      <c r="AP122" s="439"/>
      <c r="AQ122" s="439"/>
      <c r="AR122" s="439"/>
      <c r="AS122" s="439"/>
    </row>
    <row r="123" spans="2:45">
      <c r="B123" s="439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9"/>
      <c r="U123" s="439"/>
      <c r="V123" s="439"/>
      <c r="W123" s="439"/>
      <c r="X123" s="439"/>
      <c r="Y123" s="439"/>
      <c r="Z123" s="439"/>
      <c r="AA123" s="439"/>
      <c r="AB123" s="439"/>
      <c r="AC123" s="439"/>
      <c r="AD123" s="439"/>
      <c r="AE123" s="439"/>
      <c r="AF123" s="439"/>
      <c r="AG123" s="439"/>
      <c r="AH123" s="439"/>
      <c r="AI123" s="439"/>
      <c r="AJ123" s="439"/>
      <c r="AK123" s="439"/>
      <c r="AL123" s="439"/>
      <c r="AM123" s="439"/>
      <c r="AN123" s="439"/>
      <c r="AO123" s="439"/>
      <c r="AP123" s="439"/>
      <c r="AQ123" s="439"/>
      <c r="AR123" s="439"/>
      <c r="AS123" s="439"/>
    </row>
    <row r="124" spans="2:45">
      <c r="B124" s="439"/>
      <c r="C124" s="439"/>
      <c r="D124" s="439"/>
      <c r="E124" s="439"/>
      <c r="F124" s="439"/>
      <c r="G124" s="439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9"/>
      <c r="U124" s="439"/>
      <c r="V124" s="439"/>
      <c r="W124" s="439"/>
      <c r="X124" s="439"/>
      <c r="Y124" s="439"/>
      <c r="Z124" s="439"/>
      <c r="AA124" s="439"/>
      <c r="AB124" s="439"/>
      <c r="AC124" s="439"/>
      <c r="AD124" s="439"/>
      <c r="AE124" s="439"/>
      <c r="AF124" s="439"/>
      <c r="AG124" s="439"/>
      <c r="AH124" s="439"/>
      <c r="AI124" s="439"/>
      <c r="AJ124" s="439"/>
      <c r="AK124" s="439"/>
      <c r="AL124" s="439"/>
      <c r="AM124" s="439"/>
      <c r="AN124" s="439"/>
      <c r="AO124" s="439"/>
      <c r="AP124" s="439"/>
      <c r="AQ124" s="439"/>
      <c r="AR124" s="439"/>
      <c r="AS124" s="439"/>
    </row>
  </sheetData>
  <hyperlinks>
    <hyperlink ref="A1" location="Índice!E4" display="INDICE"/>
  </hyperlinks>
  <pageMargins left="0.25" right="0.25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showGridLines="0" zoomScale="60" zoomScaleNormal="60" workbookViewId="0">
      <selection activeCell="B1" sqref="B1"/>
    </sheetView>
  </sheetViews>
  <sheetFormatPr baseColWidth="10" defaultColWidth="9.28515625" defaultRowHeight="18"/>
  <cols>
    <col min="1" max="1" width="16.85546875" style="456" bestFit="1" customWidth="1"/>
    <col min="2" max="2" width="176.140625" style="463" customWidth="1"/>
    <col min="3" max="4" width="31.5703125" style="494" bestFit="1" customWidth="1"/>
    <col min="5" max="5" width="22.7109375" style="456" customWidth="1"/>
    <col min="6" max="6" width="8.42578125" style="456" customWidth="1"/>
    <col min="7" max="11" width="32" style="495" customWidth="1"/>
    <col min="12" max="29" width="8.42578125" style="456" customWidth="1"/>
    <col min="30" max="257" width="9.28515625" style="456"/>
    <col min="258" max="258" width="76.28515625" style="456" bestFit="1" customWidth="1"/>
    <col min="259" max="259" width="11.7109375" style="456" customWidth="1"/>
    <col min="260" max="260" width="11.85546875" style="456" customWidth="1"/>
    <col min="261" max="261" width="9.42578125" style="456" bestFit="1" customWidth="1"/>
    <col min="262" max="285" width="8.42578125" style="456" customWidth="1"/>
    <col min="286" max="513" width="9.28515625" style="456"/>
    <col min="514" max="514" width="76.28515625" style="456" bestFit="1" customWidth="1"/>
    <col min="515" max="515" width="11.7109375" style="456" customWidth="1"/>
    <col min="516" max="516" width="11.85546875" style="456" customWidth="1"/>
    <col min="517" max="517" width="9.42578125" style="456" bestFit="1" customWidth="1"/>
    <col min="518" max="541" width="8.42578125" style="456" customWidth="1"/>
    <col min="542" max="769" width="9.28515625" style="456"/>
    <col min="770" max="770" width="76.28515625" style="456" bestFit="1" customWidth="1"/>
    <col min="771" max="771" width="11.7109375" style="456" customWidth="1"/>
    <col min="772" max="772" width="11.85546875" style="456" customWidth="1"/>
    <col min="773" max="773" width="9.42578125" style="456" bestFit="1" customWidth="1"/>
    <col min="774" max="797" width="8.42578125" style="456" customWidth="1"/>
    <col min="798" max="1025" width="9.28515625" style="456"/>
    <col min="1026" max="1026" width="76.28515625" style="456" bestFit="1" customWidth="1"/>
    <col min="1027" max="1027" width="11.7109375" style="456" customWidth="1"/>
    <col min="1028" max="1028" width="11.85546875" style="456" customWidth="1"/>
    <col min="1029" max="1029" width="9.42578125" style="456" bestFit="1" customWidth="1"/>
    <col min="1030" max="1053" width="8.42578125" style="456" customWidth="1"/>
    <col min="1054" max="1281" width="9.28515625" style="456"/>
    <col min="1282" max="1282" width="76.28515625" style="456" bestFit="1" customWidth="1"/>
    <col min="1283" max="1283" width="11.7109375" style="456" customWidth="1"/>
    <col min="1284" max="1284" width="11.85546875" style="456" customWidth="1"/>
    <col min="1285" max="1285" width="9.42578125" style="456" bestFit="1" customWidth="1"/>
    <col min="1286" max="1309" width="8.42578125" style="456" customWidth="1"/>
    <col min="1310" max="1537" width="9.28515625" style="456"/>
    <col min="1538" max="1538" width="76.28515625" style="456" bestFit="1" customWidth="1"/>
    <col min="1539" max="1539" width="11.7109375" style="456" customWidth="1"/>
    <col min="1540" max="1540" width="11.85546875" style="456" customWidth="1"/>
    <col min="1541" max="1541" width="9.42578125" style="456" bestFit="1" customWidth="1"/>
    <col min="1542" max="1565" width="8.42578125" style="456" customWidth="1"/>
    <col min="1566" max="1793" width="9.28515625" style="456"/>
    <col min="1794" max="1794" width="76.28515625" style="456" bestFit="1" customWidth="1"/>
    <col min="1795" max="1795" width="11.7109375" style="456" customWidth="1"/>
    <col min="1796" max="1796" width="11.85546875" style="456" customWidth="1"/>
    <col min="1797" max="1797" width="9.42578125" style="456" bestFit="1" customWidth="1"/>
    <col min="1798" max="1821" width="8.42578125" style="456" customWidth="1"/>
    <col min="1822" max="2049" width="9.28515625" style="456"/>
    <col min="2050" max="2050" width="76.28515625" style="456" bestFit="1" customWidth="1"/>
    <col min="2051" max="2051" width="11.7109375" style="456" customWidth="1"/>
    <col min="2052" max="2052" width="11.85546875" style="456" customWidth="1"/>
    <col min="2053" max="2053" width="9.42578125" style="456" bestFit="1" customWidth="1"/>
    <col min="2054" max="2077" width="8.42578125" style="456" customWidth="1"/>
    <col min="2078" max="2305" width="9.28515625" style="456"/>
    <col min="2306" max="2306" width="76.28515625" style="456" bestFit="1" customWidth="1"/>
    <col min="2307" max="2307" width="11.7109375" style="456" customWidth="1"/>
    <col min="2308" max="2308" width="11.85546875" style="456" customWidth="1"/>
    <col min="2309" max="2309" width="9.42578125" style="456" bestFit="1" customWidth="1"/>
    <col min="2310" max="2333" width="8.42578125" style="456" customWidth="1"/>
    <col min="2334" max="2561" width="9.28515625" style="456"/>
    <col min="2562" max="2562" width="76.28515625" style="456" bestFit="1" customWidth="1"/>
    <col min="2563" max="2563" width="11.7109375" style="456" customWidth="1"/>
    <col min="2564" max="2564" width="11.85546875" style="456" customWidth="1"/>
    <col min="2565" max="2565" width="9.42578125" style="456" bestFit="1" customWidth="1"/>
    <col min="2566" max="2589" width="8.42578125" style="456" customWidth="1"/>
    <col min="2590" max="2817" width="9.28515625" style="456"/>
    <col min="2818" max="2818" width="76.28515625" style="456" bestFit="1" customWidth="1"/>
    <col min="2819" max="2819" width="11.7109375" style="456" customWidth="1"/>
    <col min="2820" max="2820" width="11.85546875" style="456" customWidth="1"/>
    <col min="2821" max="2821" width="9.42578125" style="456" bestFit="1" customWidth="1"/>
    <col min="2822" max="2845" width="8.42578125" style="456" customWidth="1"/>
    <col min="2846" max="3073" width="9.28515625" style="456"/>
    <col min="3074" max="3074" width="76.28515625" style="456" bestFit="1" customWidth="1"/>
    <col min="3075" max="3075" width="11.7109375" style="456" customWidth="1"/>
    <col min="3076" max="3076" width="11.85546875" style="456" customWidth="1"/>
    <col min="3077" max="3077" width="9.42578125" style="456" bestFit="1" customWidth="1"/>
    <col min="3078" max="3101" width="8.42578125" style="456" customWidth="1"/>
    <col min="3102" max="3329" width="9.28515625" style="456"/>
    <col min="3330" max="3330" width="76.28515625" style="456" bestFit="1" customWidth="1"/>
    <col min="3331" max="3331" width="11.7109375" style="456" customWidth="1"/>
    <col min="3332" max="3332" width="11.85546875" style="456" customWidth="1"/>
    <col min="3333" max="3333" width="9.42578125" style="456" bestFit="1" customWidth="1"/>
    <col min="3334" max="3357" width="8.42578125" style="456" customWidth="1"/>
    <col min="3358" max="3585" width="9.28515625" style="456"/>
    <col min="3586" max="3586" width="76.28515625" style="456" bestFit="1" customWidth="1"/>
    <col min="3587" max="3587" width="11.7109375" style="456" customWidth="1"/>
    <col min="3588" max="3588" width="11.85546875" style="456" customWidth="1"/>
    <col min="3589" max="3589" width="9.42578125" style="456" bestFit="1" customWidth="1"/>
    <col min="3590" max="3613" width="8.42578125" style="456" customWidth="1"/>
    <col min="3614" max="3841" width="9.28515625" style="456"/>
    <col min="3842" max="3842" width="76.28515625" style="456" bestFit="1" customWidth="1"/>
    <col min="3843" max="3843" width="11.7109375" style="456" customWidth="1"/>
    <col min="3844" max="3844" width="11.85546875" style="456" customWidth="1"/>
    <col min="3845" max="3845" width="9.42578125" style="456" bestFit="1" customWidth="1"/>
    <col min="3846" max="3869" width="8.42578125" style="456" customWidth="1"/>
    <col min="3870" max="4097" width="9.28515625" style="456"/>
    <col min="4098" max="4098" width="76.28515625" style="456" bestFit="1" customWidth="1"/>
    <col min="4099" max="4099" width="11.7109375" style="456" customWidth="1"/>
    <col min="4100" max="4100" width="11.85546875" style="456" customWidth="1"/>
    <col min="4101" max="4101" width="9.42578125" style="456" bestFit="1" customWidth="1"/>
    <col min="4102" max="4125" width="8.42578125" style="456" customWidth="1"/>
    <col min="4126" max="4353" width="9.28515625" style="456"/>
    <col min="4354" max="4354" width="76.28515625" style="456" bestFit="1" customWidth="1"/>
    <col min="4355" max="4355" width="11.7109375" style="456" customWidth="1"/>
    <col min="4356" max="4356" width="11.85546875" style="456" customWidth="1"/>
    <col min="4357" max="4357" width="9.42578125" style="456" bestFit="1" customWidth="1"/>
    <col min="4358" max="4381" width="8.42578125" style="456" customWidth="1"/>
    <col min="4382" max="4609" width="9.28515625" style="456"/>
    <col min="4610" max="4610" width="76.28515625" style="456" bestFit="1" customWidth="1"/>
    <col min="4611" max="4611" width="11.7109375" style="456" customWidth="1"/>
    <col min="4612" max="4612" width="11.85546875" style="456" customWidth="1"/>
    <col min="4613" max="4613" width="9.42578125" style="456" bestFit="1" customWidth="1"/>
    <col min="4614" max="4637" width="8.42578125" style="456" customWidth="1"/>
    <col min="4638" max="4865" width="9.28515625" style="456"/>
    <col min="4866" max="4866" width="76.28515625" style="456" bestFit="1" customWidth="1"/>
    <col min="4867" max="4867" width="11.7109375" style="456" customWidth="1"/>
    <col min="4868" max="4868" width="11.85546875" style="456" customWidth="1"/>
    <col min="4869" max="4869" width="9.42578125" style="456" bestFit="1" customWidth="1"/>
    <col min="4870" max="4893" width="8.42578125" style="456" customWidth="1"/>
    <col min="4894" max="5121" width="9.28515625" style="456"/>
    <col min="5122" max="5122" width="76.28515625" style="456" bestFit="1" customWidth="1"/>
    <col min="5123" max="5123" width="11.7109375" style="456" customWidth="1"/>
    <col min="5124" max="5124" width="11.85546875" style="456" customWidth="1"/>
    <col min="5125" max="5125" width="9.42578125" style="456" bestFit="1" customWidth="1"/>
    <col min="5126" max="5149" width="8.42578125" style="456" customWidth="1"/>
    <col min="5150" max="5377" width="9.28515625" style="456"/>
    <col min="5378" max="5378" width="76.28515625" style="456" bestFit="1" customWidth="1"/>
    <col min="5379" max="5379" width="11.7109375" style="456" customWidth="1"/>
    <col min="5380" max="5380" width="11.85546875" style="456" customWidth="1"/>
    <col min="5381" max="5381" width="9.42578125" style="456" bestFit="1" customWidth="1"/>
    <col min="5382" max="5405" width="8.42578125" style="456" customWidth="1"/>
    <col min="5406" max="5633" width="9.28515625" style="456"/>
    <col min="5634" max="5634" width="76.28515625" style="456" bestFit="1" customWidth="1"/>
    <col min="5635" max="5635" width="11.7109375" style="456" customWidth="1"/>
    <col min="5636" max="5636" width="11.85546875" style="456" customWidth="1"/>
    <col min="5637" max="5637" width="9.42578125" style="456" bestFit="1" customWidth="1"/>
    <col min="5638" max="5661" width="8.42578125" style="456" customWidth="1"/>
    <col min="5662" max="5889" width="9.28515625" style="456"/>
    <col min="5890" max="5890" width="76.28515625" style="456" bestFit="1" customWidth="1"/>
    <col min="5891" max="5891" width="11.7109375" style="456" customWidth="1"/>
    <col min="5892" max="5892" width="11.85546875" style="456" customWidth="1"/>
    <col min="5893" max="5893" width="9.42578125" style="456" bestFit="1" customWidth="1"/>
    <col min="5894" max="5917" width="8.42578125" style="456" customWidth="1"/>
    <col min="5918" max="6145" width="9.28515625" style="456"/>
    <col min="6146" max="6146" width="76.28515625" style="456" bestFit="1" customWidth="1"/>
    <col min="6147" max="6147" width="11.7109375" style="456" customWidth="1"/>
    <col min="6148" max="6148" width="11.85546875" style="456" customWidth="1"/>
    <col min="6149" max="6149" width="9.42578125" style="456" bestFit="1" customWidth="1"/>
    <col min="6150" max="6173" width="8.42578125" style="456" customWidth="1"/>
    <col min="6174" max="6401" width="9.28515625" style="456"/>
    <col min="6402" max="6402" width="76.28515625" style="456" bestFit="1" customWidth="1"/>
    <col min="6403" max="6403" width="11.7109375" style="456" customWidth="1"/>
    <col min="6404" max="6404" width="11.85546875" style="456" customWidth="1"/>
    <col min="6405" max="6405" width="9.42578125" style="456" bestFit="1" customWidth="1"/>
    <col min="6406" max="6429" width="8.42578125" style="456" customWidth="1"/>
    <col min="6430" max="6657" width="9.28515625" style="456"/>
    <col min="6658" max="6658" width="76.28515625" style="456" bestFit="1" customWidth="1"/>
    <col min="6659" max="6659" width="11.7109375" style="456" customWidth="1"/>
    <col min="6660" max="6660" width="11.85546875" style="456" customWidth="1"/>
    <col min="6661" max="6661" width="9.42578125" style="456" bestFit="1" customWidth="1"/>
    <col min="6662" max="6685" width="8.42578125" style="456" customWidth="1"/>
    <col min="6686" max="6913" width="9.28515625" style="456"/>
    <col min="6914" max="6914" width="76.28515625" style="456" bestFit="1" customWidth="1"/>
    <col min="6915" max="6915" width="11.7109375" style="456" customWidth="1"/>
    <col min="6916" max="6916" width="11.85546875" style="456" customWidth="1"/>
    <col min="6917" max="6917" width="9.42578125" style="456" bestFit="1" customWidth="1"/>
    <col min="6918" max="6941" width="8.42578125" style="456" customWidth="1"/>
    <col min="6942" max="7169" width="9.28515625" style="456"/>
    <col min="7170" max="7170" width="76.28515625" style="456" bestFit="1" customWidth="1"/>
    <col min="7171" max="7171" width="11.7109375" style="456" customWidth="1"/>
    <col min="7172" max="7172" width="11.85546875" style="456" customWidth="1"/>
    <col min="7173" max="7173" width="9.42578125" style="456" bestFit="1" customWidth="1"/>
    <col min="7174" max="7197" width="8.42578125" style="456" customWidth="1"/>
    <col min="7198" max="7425" width="9.28515625" style="456"/>
    <col min="7426" max="7426" width="76.28515625" style="456" bestFit="1" customWidth="1"/>
    <col min="7427" max="7427" width="11.7109375" style="456" customWidth="1"/>
    <col min="7428" max="7428" width="11.85546875" style="456" customWidth="1"/>
    <col min="7429" max="7429" width="9.42578125" style="456" bestFit="1" customWidth="1"/>
    <col min="7430" max="7453" width="8.42578125" style="456" customWidth="1"/>
    <col min="7454" max="7681" width="9.28515625" style="456"/>
    <col min="7682" max="7682" width="76.28515625" style="456" bestFit="1" customWidth="1"/>
    <col min="7683" max="7683" width="11.7109375" style="456" customWidth="1"/>
    <col min="7684" max="7684" width="11.85546875" style="456" customWidth="1"/>
    <col min="7685" max="7685" width="9.42578125" style="456" bestFit="1" customWidth="1"/>
    <col min="7686" max="7709" width="8.42578125" style="456" customWidth="1"/>
    <col min="7710" max="7937" width="9.28515625" style="456"/>
    <col min="7938" max="7938" width="76.28515625" style="456" bestFit="1" customWidth="1"/>
    <col min="7939" max="7939" width="11.7109375" style="456" customWidth="1"/>
    <col min="7940" max="7940" width="11.85546875" style="456" customWidth="1"/>
    <col min="7941" max="7941" width="9.42578125" style="456" bestFit="1" customWidth="1"/>
    <col min="7942" max="7965" width="8.42578125" style="456" customWidth="1"/>
    <col min="7966" max="8193" width="9.28515625" style="456"/>
    <col min="8194" max="8194" width="76.28515625" style="456" bestFit="1" customWidth="1"/>
    <col min="8195" max="8195" width="11.7109375" style="456" customWidth="1"/>
    <col min="8196" max="8196" width="11.85546875" style="456" customWidth="1"/>
    <col min="8197" max="8197" width="9.42578125" style="456" bestFit="1" customWidth="1"/>
    <col min="8198" max="8221" width="8.42578125" style="456" customWidth="1"/>
    <col min="8222" max="8449" width="9.28515625" style="456"/>
    <col min="8450" max="8450" width="76.28515625" style="456" bestFit="1" customWidth="1"/>
    <col min="8451" max="8451" width="11.7109375" style="456" customWidth="1"/>
    <col min="8452" max="8452" width="11.85546875" style="456" customWidth="1"/>
    <col min="8453" max="8453" width="9.42578125" style="456" bestFit="1" customWidth="1"/>
    <col min="8454" max="8477" width="8.42578125" style="456" customWidth="1"/>
    <col min="8478" max="8705" width="9.28515625" style="456"/>
    <col min="8706" max="8706" width="76.28515625" style="456" bestFit="1" customWidth="1"/>
    <col min="8707" max="8707" width="11.7109375" style="456" customWidth="1"/>
    <col min="8708" max="8708" width="11.85546875" style="456" customWidth="1"/>
    <col min="8709" max="8709" width="9.42578125" style="456" bestFit="1" customWidth="1"/>
    <col min="8710" max="8733" width="8.42578125" style="456" customWidth="1"/>
    <col min="8734" max="8961" width="9.28515625" style="456"/>
    <col min="8962" max="8962" width="76.28515625" style="456" bestFit="1" customWidth="1"/>
    <col min="8963" max="8963" width="11.7109375" style="456" customWidth="1"/>
    <col min="8964" max="8964" width="11.85546875" style="456" customWidth="1"/>
    <col min="8965" max="8965" width="9.42578125" style="456" bestFit="1" customWidth="1"/>
    <col min="8966" max="8989" width="8.42578125" style="456" customWidth="1"/>
    <col min="8990" max="9217" width="9.28515625" style="456"/>
    <col min="9218" max="9218" width="76.28515625" style="456" bestFit="1" customWidth="1"/>
    <col min="9219" max="9219" width="11.7109375" style="456" customWidth="1"/>
    <col min="9220" max="9220" width="11.85546875" style="456" customWidth="1"/>
    <col min="9221" max="9221" width="9.42578125" style="456" bestFit="1" customWidth="1"/>
    <col min="9222" max="9245" width="8.42578125" style="456" customWidth="1"/>
    <col min="9246" max="9473" width="9.28515625" style="456"/>
    <col min="9474" max="9474" width="76.28515625" style="456" bestFit="1" customWidth="1"/>
    <col min="9475" max="9475" width="11.7109375" style="456" customWidth="1"/>
    <col min="9476" max="9476" width="11.85546875" style="456" customWidth="1"/>
    <col min="9477" max="9477" width="9.42578125" style="456" bestFit="1" customWidth="1"/>
    <col min="9478" max="9501" width="8.42578125" style="456" customWidth="1"/>
    <col min="9502" max="9729" width="9.28515625" style="456"/>
    <col min="9730" max="9730" width="76.28515625" style="456" bestFit="1" customWidth="1"/>
    <col min="9731" max="9731" width="11.7109375" style="456" customWidth="1"/>
    <col min="9732" max="9732" width="11.85546875" style="456" customWidth="1"/>
    <col min="9733" max="9733" width="9.42578125" style="456" bestFit="1" customWidth="1"/>
    <col min="9734" max="9757" width="8.42578125" style="456" customWidth="1"/>
    <col min="9758" max="9985" width="9.28515625" style="456"/>
    <col min="9986" max="9986" width="76.28515625" style="456" bestFit="1" customWidth="1"/>
    <col min="9987" max="9987" width="11.7109375" style="456" customWidth="1"/>
    <col min="9988" max="9988" width="11.85546875" style="456" customWidth="1"/>
    <col min="9989" max="9989" width="9.42578125" style="456" bestFit="1" customWidth="1"/>
    <col min="9990" max="10013" width="8.42578125" style="456" customWidth="1"/>
    <col min="10014" max="10241" width="9.28515625" style="456"/>
    <col min="10242" max="10242" width="76.28515625" style="456" bestFit="1" customWidth="1"/>
    <col min="10243" max="10243" width="11.7109375" style="456" customWidth="1"/>
    <col min="10244" max="10244" width="11.85546875" style="456" customWidth="1"/>
    <col min="10245" max="10245" width="9.42578125" style="456" bestFit="1" customWidth="1"/>
    <col min="10246" max="10269" width="8.42578125" style="456" customWidth="1"/>
    <col min="10270" max="10497" width="9.28515625" style="456"/>
    <col min="10498" max="10498" width="76.28515625" style="456" bestFit="1" customWidth="1"/>
    <col min="10499" max="10499" width="11.7109375" style="456" customWidth="1"/>
    <col min="10500" max="10500" width="11.85546875" style="456" customWidth="1"/>
    <col min="10501" max="10501" width="9.42578125" style="456" bestFit="1" customWidth="1"/>
    <col min="10502" max="10525" width="8.42578125" style="456" customWidth="1"/>
    <col min="10526" max="10753" width="9.28515625" style="456"/>
    <col min="10754" max="10754" width="76.28515625" style="456" bestFit="1" customWidth="1"/>
    <col min="10755" max="10755" width="11.7109375" style="456" customWidth="1"/>
    <col min="10756" max="10756" width="11.85546875" style="456" customWidth="1"/>
    <col min="10757" max="10757" width="9.42578125" style="456" bestFit="1" customWidth="1"/>
    <col min="10758" max="10781" width="8.42578125" style="456" customWidth="1"/>
    <col min="10782" max="11009" width="9.28515625" style="456"/>
    <col min="11010" max="11010" width="76.28515625" style="456" bestFit="1" customWidth="1"/>
    <col min="11011" max="11011" width="11.7109375" style="456" customWidth="1"/>
    <col min="11012" max="11012" width="11.85546875" style="456" customWidth="1"/>
    <col min="11013" max="11013" width="9.42578125" style="456" bestFit="1" customWidth="1"/>
    <col min="11014" max="11037" width="8.42578125" style="456" customWidth="1"/>
    <col min="11038" max="11265" width="9.28515625" style="456"/>
    <col min="11266" max="11266" width="76.28515625" style="456" bestFit="1" customWidth="1"/>
    <col min="11267" max="11267" width="11.7109375" style="456" customWidth="1"/>
    <col min="11268" max="11268" width="11.85546875" style="456" customWidth="1"/>
    <col min="11269" max="11269" width="9.42578125" style="456" bestFit="1" customWidth="1"/>
    <col min="11270" max="11293" width="8.42578125" style="456" customWidth="1"/>
    <col min="11294" max="11521" width="9.28515625" style="456"/>
    <col min="11522" max="11522" width="76.28515625" style="456" bestFit="1" customWidth="1"/>
    <col min="11523" max="11523" width="11.7109375" style="456" customWidth="1"/>
    <col min="11524" max="11524" width="11.85546875" style="456" customWidth="1"/>
    <col min="11525" max="11525" width="9.42578125" style="456" bestFit="1" customWidth="1"/>
    <col min="11526" max="11549" width="8.42578125" style="456" customWidth="1"/>
    <col min="11550" max="11777" width="9.28515625" style="456"/>
    <col min="11778" max="11778" width="76.28515625" style="456" bestFit="1" customWidth="1"/>
    <col min="11779" max="11779" width="11.7109375" style="456" customWidth="1"/>
    <col min="11780" max="11780" width="11.85546875" style="456" customWidth="1"/>
    <col min="11781" max="11781" width="9.42578125" style="456" bestFit="1" customWidth="1"/>
    <col min="11782" max="11805" width="8.42578125" style="456" customWidth="1"/>
    <col min="11806" max="12033" width="9.28515625" style="456"/>
    <col min="12034" max="12034" width="76.28515625" style="456" bestFit="1" customWidth="1"/>
    <col min="12035" max="12035" width="11.7109375" style="456" customWidth="1"/>
    <col min="12036" max="12036" width="11.85546875" style="456" customWidth="1"/>
    <col min="12037" max="12037" width="9.42578125" style="456" bestFit="1" customWidth="1"/>
    <col min="12038" max="12061" width="8.42578125" style="456" customWidth="1"/>
    <col min="12062" max="12289" width="9.28515625" style="456"/>
    <col min="12290" max="12290" width="76.28515625" style="456" bestFit="1" customWidth="1"/>
    <col min="12291" max="12291" width="11.7109375" style="456" customWidth="1"/>
    <col min="12292" max="12292" width="11.85546875" style="456" customWidth="1"/>
    <col min="12293" max="12293" width="9.42578125" style="456" bestFit="1" customWidth="1"/>
    <col min="12294" max="12317" width="8.42578125" style="456" customWidth="1"/>
    <col min="12318" max="12545" width="9.28515625" style="456"/>
    <col min="12546" max="12546" width="76.28515625" style="456" bestFit="1" customWidth="1"/>
    <col min="12547" max="12547" width="11.7109375" style="456" customWidth="1"/>
    <col min="12548" max="12548" width="11.85546875" style="456" customWidth="1"/>
    <col min="12549" max="12549" width="9.42578125" style="456" bestFit="1" customWidth="1"/>
    <col min="12550" max="12573" width="8.42578125" style="456" customWidth="1"/>
    <col min="12574" max="12801" width="9.28515625" style="456"/>
    <col min="12802" max="12802" width="76.28515625" style="456" bestFit="1" customWidth="1"/>
    <col min="12803" max="12803" width="11.7109375" style="456" customWidth="1"/>
    <col min="12804" max="12804" width="11.85546875" style="456" customWidth="1"/>
    <col min="12805" max="12805" width="9.42578125" style="456" bestFit="1" customWidth="1"/>
    <col min="12806" max="12829" width="8.42578125" style="456" customWidth="1"/>
    <col min="12830" max="13057" width="9.28515625" style="456"/>
    <col min="13058" max="13058" width="76.28515625" style="456" bestFit="1" customWidth="1"/>
    <col min="13059" max="13059" width="11.7109375" style="456" customWidth="1"/>
    <col min="13060" max="13060" width="11.85546875" style="456" customWidth="1"/>
    <col min="13061" max="13061" width="9.42578125" style="456" bestFit="1" customWidth="1"/>
    <col min="13062" max="13085" width="8.42578125" style="456" customWidth="1"/>
    <col min="13086" max="13313" width="9.28515625" style="456"/>
    <col min="13314" max="13314" width="76.28515625" style="456" bestFit="1" customWidth="1"/>
    <col min="13315" max="13315" width="11.7109375" style="456" customWidth="1"/>
    <col min="13316" max="13316" width="11.85546875" style="456" customWidth="1"/>
    <col min="13317" max="13317" width="9.42578125" style="456" bestFit="1" customWidth="1"/>
    <col min="13318" max="13341" width="8.42578125" style="456" customWidth="1"/>
    <col min="13342" max="13569" width="9.28515625" style="456"/>
    <col min="13570" max="13570" width="76.28515625" style="456" bestFit="1" customWidth="1"/>
    <col min="13571" max="13571" width="11.7109375" style="456" customWidth="1"/>
    <col min="13572" max="13572" width="11.85546875" style="456" customWidth="1"/>
    <col min="13573" max="13573" width="9.42578125" style="456" bestFit="1" customWidth="1"/>
    <col min="13574" max="13597" width="8.42578125" style="456" customWidth="1"/>
    <col min="13598" max="13825" width="9.28515625" style="456"/>
    <col min="13826" max="13826" width="76.28515625" style="456" bestFit="1" customWidth="1"/>
    <col min="13827" max="13827" width="11.7109375" style="456" customWidth="1"/>
    <col min="13828" max="13828" width="11.85546875" style="456" customWidth="1"/>
    <col min="13829" max="13829" width="9.42578125" style="456" bestFit="1" customWidth="1"/>
    <col min="13830" max="13853" width="8.42578125" style="456" customWidth="1"/>
    <col min="13854" max="14081" width="9.28515625" style="456"/>
    <col min="14082" max="14082" width="76.28515625" style="456" bestFit="1" customWidth="1"/>
    <col min="14083" max="14083" width="11.7109375" style="456" customWidth="1"/>
    <col min="14084" max="14084" width="11.85546875" style="456" customWidth="1"/>
    <col min="14085" max="14085" width="9.42578125" style="456" bestFit="1" customWidth="1"/>
    <col min="14086" max="14109" width="8.42578125" style="456" customWidth="1"/>
    <col min="14110" max="14337" width="9.28515625" style="456"/>
    <col min="14338" max="14338" width="76.28515625" style="456" bestFit="1" customWidth="1"/>
    <col min="14339" max="14339" width="11.7109375" style="456" customWidth="1"/>
    <col min="14340" max="14340" width="11.85546875" style="456" customWidth="1"/>
    <col min="14341" max="14341" width="9.42578125" style="456" bestFit="1" customWidth="1"/>
    <col min="14342" max="14365" width="8.42578125" style="456" customWidth="1"/>
    <col min="14366" max="14593" width="9.28515625" style="456"/>
    <col min="14594" max="14594" width="76.28515625" style="456" bestFit="1" customWidth="1"/>
    <col min="14595" max="14595" width="11.7109375" style="456" customWidth="1"/>
    <col min="14596" max="14596" width="11.85546875" style="456" customWidth="1"/>
    <col min="14597" max="14597" width="9.42578125" style="456" bestFit="1" customWidth="1"/>
    <col min="14598" max="14621" width="8.42578125" style="456" customWidth="1"/>
    <col min="14622" max="14849" width="9.28515625" style="456"/>
    <col min="14850" max="14850" width="76.28515625" style="456" bestFit="1" customWidth="1"/>
    <col min="14851" max="14851" width="11.7109375" style="456" customWidth="1"/>
    <col min="14852" max="14852" width="11.85546875" style="456" customWidth="1"/>
    <col min="14853" max="14853" width="9.42578125" style="456" bestFit="1" customWidth="1"/>
    <col min="14854" max="14877" width="8.42578125" style="456" customWidth="1"/>
    <col min="14878" max="15105" width="9.28515625" style="456"/>
    <col min="15106" max="15106" width="76.28515625" style="456" bestFit="1" customWidth="1"/>
    <col min="15107" max="15107" width="11.7109375" style="456" customWidth="1"/>
    <col min="15108" max="15108" width="11.85546875" style="456" customWidth="1"/>
    <col min="15109" max="15109" width="9.42578125" style="456" bestFit="1" customWidth="1"/>
    <col min="15110" max="15133" width="8.42578125" style="456" customWidth="1"/>
    <col min="15134" max="15361" width="9.28515625" style="456"/>
    <col min="15362" max="15362" width="76.28515625" style="456" bestFit="1" customWidth="1"/>
    <col min="15363" max="15363" width="11.7109375" style="456" customWidth="1"/>
    <col min="15364" max="15364" width="11.85546875" style="456" customWidth="1"/>
    <col min="15365" max="15365" width="9.42578125" style="456" bestFit="1" customWidth="1"/>
    <col min="15366" max="15389" width="8.42578125" style="456" customWidth="1"/>
    <col min="15390" max="15617" width="9.28515625" style="456"/>
    <col min="15618" max="15618" width="76.28515625" style="456" bestFit="1" customWidth="1"/>
    <col min="15619" max="15619" width="11.7109375" style="456" customWidth="1"/>
    <col min="15620" max="15620" width="11.85546875" style="456" customWidth="1"/>
    <col min="15621" max="15621" width="9.42578125" style="456" bestFit="1" customWidth="1"/>
    <col min="15622" max="15645" width="8.42578125" style="456" customWidth="1"/>
    <col min="15646" max="15873" width="9.28515625" style="456"/>
    <col min="15874" max="15874" width="76.28515625" style="456" bestFit="1" customWidth="1"/>
    <col min="15875" max="15875" width="11.7109375" style="456" customWidth="1"/>
    <col min="15876" max="15876" width="11.85546875" style="456" customWidth="1"/>
    <col min="15877" max="15877" width="9.42578125" style="456" bestFit="1" customWidth="1"/>
    <col min="15878" max="15901" width="8.42578125" style="456" customWidth="1"/>
    <col min="15902" max="16129" width="9.28515625" style="456"/>
    <col min="16130" max="16130" width="76.28515625" style="456" bestFit="1" customWidth="1"/>
    <col min="16131" max="16131" width="11.7109375" style="456" customWidth="1"/>
    <col min="16132" max="16132" width="11.85546875" style="456" customWidth="1"/>
    <col min="16133" max="16133" width="9.42578125" style="456" bestFit="1" customWidth="1"/>
    <col min="16134" max="16157" width="8.42578125" style="456" customWidth="1"/>
    <col min="16158" max="16384" width="9.28515625" style="456"/>
  </cols>
  <sheetData>
    <row r="1" spans="1:27" ht="35.1" customHeight="1">
      <c r="A1" s="300" t="s">
        <v>308</v>
      </c>
      <c r="B1" s="451"/>
      <c r="C1" s="452"/>
      <c r="D1" s="452"/>
      <c r="E1" s="453"/>
      <c r="F1" s="454"/>
      <c r="G1" s="455"/>
      <c r="H1" s="455"/>
      <c r="I1" s="455"/>
      <c r="J1" s="455"/>
      <c r="K1" s="455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</row>
    <row r="2" spans="1:27" s="457" customFormat="1" ht="30" customHeight="1">
      <c r="B2" s="543"/>
      <c r="C2" s="543"/>
      <c r="D2" s="543"/>
      <c r="E2" s="458"/>
      <c r="F2" s="459"/>
      <c r="G2" s="455"/>
      <c r="H2" s="455"/>
      <c r="I2" s="455"/>
      <c r="J2" s="455"/>
      <c r="K2" s="455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</row>
    <row r="3" spans="1:27" s="460" customFormat="1" ht="30" customHeight="1">
      <c r="B3" s="461"/>
      <c r="C3" s="545" t="s">
        <v>92</v>
      </c>
      <c r="D3" s="546"/>
      <c r="E3" s="458"/>
      <c r="F3" s="462"/>
      <c r="G3" s="455"/>
      <c r="H3" s="455"/>
      <c r="I3" s="455"/>
      <c r="J3" s="455"/>
      <c r="K3" s="455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</row>
    <row r="4" spans="1:27" s="463" customFormat="1" ht="30" customHeight="1">
      <c r="B4" s="547" t="s">
        <v>215</v>
      </c>
      <c r="C4" s="464" t="s">
        <v>145</v>
      </c>
      <c r="D4" s="464" t="s">
        <v>145</v>
      </c>
      <c r="E4" s="540" t="s">
        <v>3</v>
      </c>
      <c r="F4" s="465"/>
      <c r="G4" s="455"/>
      <c r="H4" s="455"/>
      <c r="I4" s="455"/>
      <c r="J4" s="455"/>
      <c r="K4" s="45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</row>
    <row r="5" spans="1:27" s="463" customFormat="1" ht="35.1" customHeight="1">
      <c r="B5" s="548"/>
      <c r="C5" s="466">
        <v>2021</v>
      </c>
      <c r="D5" s="466">
        <v>2020</v>
      </c>
      <c r="E5" s="541"/>
      <c r="F5" s="465"/>
      <c r="G5" s="455"/>
      <c r="H5" s="455"/>
      <c r="I5" s="455"/>
      <c r="J5" s="455"/>
      <c r="K5" s="45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</row>
    <row r="6" spans="1:27" s="463" customFormat="1" ht="35.1" customHeight="1">
      <c r="B6" s="467"/>
      <c r="C6" s="468"/>
      <c r="D6" s="469"/>
      <c r="E6" s="469"/>
      <c r="F6" s="465"/>
      <c r="G6" s="455"/>
      <c r="H6" s="455"/>
      <c r="I6" s="455"/>
      <c r="J6" s="455"/>
      <c r="K6" s="45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</row>
    <row r="7" spans="1:27" s="463" customFormat="1" ht="35.1" customHeight="1">
      <c r="B7" s="470" t="s">
        <v>169</v>
      </c>
      <c r="C7" s="468"/>
      <c r="D7" s="469"/>
      <c r="E7" s="469"/>
      <c r="F7" s="465"/>
      <c r="G7" s="471"/>
      <c r="H7" s="472"/>
      <c r="I7" s="473"/>
      <c r="J7" s="472"/>
      <c r="K7" s="472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</row>
    <row r="8" spans="1:27" s="463" customFormat="1" ht="35.1" customHeight="1">
      <c r="B8" s="467" t="s">
        <v>170</v>
      </c>
      <c r="C8" s="468">
        <v>93605</v>
      </c>
      <c r="D8" s="469">
        <v>82782</v>
      </c>
      <c r="E8" s="474">
        <v>13.074098233915585</v>
      </c>
      <c r="F8" s="465"/>
      <c r="G8" s="455"/>
      <c r="H8" s="455"/>
      <c r="I8" s="455"/>
      <c r="J8" s="455"/>
      <c r="K8" s="45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</row>
    <row r="9" spans="1:27" s="463" customFormat="1" ht="35.1" customHeight="1">
      <c r="B9" s="467" t="s">
        <v>268</v>
      </c>
      <c r="C9" s="468"/>
      <c r="D9" s="469"/>
      <c r="E9" s="474"/>
      <c r="F9" s="465"/>
      <c r="G9" s="455"/>
      <c r="H9" s="455"/>
      <c r="I9" s="455"/>
      <c r="J9" s="455"/>
      <c r="K9" s="45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</row>
    <row r="10" spans="1:27" s="463" customFormat="1" ht="35.1" customHeight="1">
      <c r="B10" s="467" t="s">
        <v>171</v>
      </c>
      <c r="C10" s="468">
        <v>89213</v>
      </c>
      <c r="D10" s="469">
        <v>72096</v>
      </c>
      <c r="E10" s="474">
        <v>23.741955170883266</v>
      </c>
      <c r="F10" s="465"/>
      <c r="G10" s="455"/>
      <c r="H10" s="455"/>
      <c r="I10" s="455"/>
      <c r="J10" s="455"/>
      <c r="K10" s="45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</row>
    <row r="11" spans="1:27" s="463" customFormat="1" ht="35.1" customHeight="1">
      <c r="B11" s="467" t="s">
        <v>172</v>
      </c>
      <c r="C11" s="468">
        <v>2770</v>
      </c>
      <c r="D11" s="469">
        <v>-2867</v>
      </c>
      <c r="E11" s="474">
        <v>-196.61667247994419</v>
      </c>
      <c r="F11" s="465"/>
      <c r="G11" s="455"/>
      <c r="H11" s="455"/>
      <c r="I11" s="455"/>
      <c r="J11" s="455"/>
      <c r="K11" s="45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</row>
    <row r="12" spans="1:27" s="463" customFormat="1" ht="35.1" customHeight="1">
      <c r="B12" s="467" t="s">
        <v>173</v>
      </c>
      <c r="C12" s="468">
        <v>5214</v>
      </c>
      <c r="D12" s="469">
        <v>26949</v>
      </c>
      <c r="E12" s="474">
        <v>-80.652343315150844</v>
      </c>
      <c r="F12" s="465"/>
      <c r="G12" s="455"/>
      <c r="H12" s="455"/>
      <c r="I12" s="455"/>
      <c r="J12" s="455"/>
      <c r="K12" s="45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</row>
    <row r="13" spans="1:27" s="463" customFormat="1" ht="35.1" customHeight="1">
      <c r="B13" s="475" t="s">
        <v>174</v>
      </c>
      <c r="C13" s="476">
        <v>-270</v>
      </c>
      <c r="D13" s="469">
        <v>-786</v>
      </c>
      <c r="E13" s="474">
        <v>-65.648854961832058</v>
      </c>
      <c r="F13" s="465"/>
      <c r="G13" s="455"/>
      <c r="H13" s="455"/>
      <c r="I13" s="455"/>
      <c r="J13" s="455"/>
      <c r="K13" s="45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</row>
    <row r="14" spans="1:27" s="463" customFormat="1" ht="35.1" customHeight="1">
      <c r="B14" s="475" t="s">
        <v>216</v>
      </c>
      <c r="C14" s="468">
        <v>-22752</v>
      </c>
      <c r="D14" s="469">
        <v>-16639</v>
      </c>
      <c r="E14" s="474">
        <v>36.738986717951796</v>
      </c>
      <c r="F14" s="465"/>
      <c r="G14" s="455"/>
      <c r="H14" s="455"/>
      <c r="I14" s="455"/>
      <c r="J14" s="455"/>
      <c r="K14" s="45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</row>
    <row r="15" spans="1:27" s="463" customFormat="1" ht="35.1" customHeight="1">
      <c r="B15" s="477" t="s">
        <v>175</v>
      </c>
      <c r="C15" s="468">
        <v>680</v>
      </c>
      <c r="D15" s="469">
        <v>-1614</v>
      </c>
      <c r="E15" s="474">
        <v>-142.13135068153656</v>
      </c>
      <c r="F15" s="465"/>
      <c r="G15" s="455"/>
      <c r="H15" s="455"/>
      <c r="I15" s="455"/>
      <c r="J15" s="455"/>
      <c r="K15" s="45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</row>
    <row r="16" spans="1:27" s="463" customFormat="1" ht="35.1" customHeight="1">
      <c r="B16" s="467" t="s">
        <v>176</v>
      </c>
      <c r="C16" s="468">
        <v>41430</v>
      </c>
      <c r="D16" s="469">
        <v>27871</v>
      </c>
      <c r="E16" s="474">
        <v>48.649133507947326</v>
      </c>
      <c r="F16" s="465"/>
      <c r="G16" s="455"/>
      <c r="H16" s="455"/>
      <c r="I16" s="455"/>
      <c r="J16" s="455"/>
      <c r="K16" s="45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</row>
    <row r="17" spans="2:27" s="463" customFormat="1" ht="35.1" customHeight="1">
      <c r="B17" s="467" t="s">
        <v>177</v>
      </c>
      <c r="C17" s="468">
        <v>-5368</v>
      </c>
      <c r="D17" s="469">
        <v>-5418</v>
      </c>
      <c r="E17" s="474">
        <v>-0.9228497600590625</v>
      </c>
      <c r="F17" s="465"/>
      <c r="G17" s="455"/>
      <c r="H17" s="455"/>
      <c r="I17" s="455"/>
      <c r="J17" s="455"/>
      <c r="K17" s="45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</row>
    <row r="18" spans="2:27" s="463" customFormat="1" ht="35.1" customHeight="1">
      <c r="B18" s="467" t="s">
        <v>178</v>
      </c>
      <c r="C18" s="468">
        <v>4825</v>
      </c>
      <c r="D18" s="469">
        <v>6790</v>
      </c>
      <c r="E18" s="474">
        <v>-28.939617083946985</v>
      </c>
      <c r="F18" s="465"/>
      <c r="G18" s="455"/>
      <c r="H18" s="455"/>
      <c r="I18" s="455"/>
      <c r="J18" s="455"/>
      <c r="K18" s="45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</row>
    <row r="19" spans="2:27" s="463" customFormat="1" ht="35.1" customHeight="1">
      <c r="B19" s="467" t="s">
        <v>179</v>
      </c>
      <c r="C19" s="468">
        <v>48443</v>
      </c>
      <c r="D19" s="469">
        <v>43150</v>
      </c>
      <c r="E19" s="474">
        <v>12.266512166859792</v>
      </c>
      <c r="F19" s="465"/>
      <c r="G19" s="455"/>
      <c r="H19" s="455"/>
      <c r="I19" s="455"/>
      <c r="J19" s="455"/>
      <c r="K19" s="45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</row>
    <row r="20" spans="2:27" s="463" customFormat="1" ht="35.1" customHeight="1">
      <c r="B20" s="467" t="s">
        <v>180</v>
      </c>
      <c r="C20" s="478">
        <v>257790</v>
      </c>
      <c r="D20" s="479">
        <v>232314</v>
      </c>
      <c r="E20" s="474">
        <v>10.966192308685658</v>
      </c>
      <c r="F20" s="465"/>
      <c r="G20" s="455"/>
      <c r="H20" s="455"/>
      <c r="I20" s="455"/>
      <c r="J20" s="455"/>
      <c r="K20" s="45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</row>
    <row r="21" spans="2:27" s="463" customFormat="1" ht="35.1" customHeight="1">
      <c r="B21" s="467" t="s">
        <v>181</v>
      </c>
      <c r="C21" s="468"/>
      <c r="D21" s="469"/>
      <c r="E21" s="474"/>
      <c r="F21" s="465"/>
      <c r="G21" s="455"/>
      <c r="H21" s="455"/>
      <c r="I21" s="455"/>
      <c r="J21" s="455"/>
      <c r="K21" s="45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</row>
    <row r="22" spans="2:27" s="463" customFormat="1" ht="35.1" customHeight="1">
      <c r="B22" s="467" t="s">
        <v>182</v>
      </c>
      <c r="C22" s="468">
        <v>-76190</v>
      </c>
      <c r="D22" s="469">
        <v>-140628</v>
      </c>
      <c r="E22" s="474">
        <v>-45.821600250305771</v>
      </c>
      <c r="F22" s="480"/>
      <c r="G22" s="455"/>
      <c r="H22" s="455"/>
      <c r="I22" s="455"/>
      <c r="J22" s="455"/>
      <c r="K22" s="45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</row>
    <row r="23" spans="2:27" s="463" customFormat="1" ht="35.1" customHeight="1">
      <c r="B23" s="467" t="s">
        <v>183</v>
      </c>
      <c r="C23" s="468">
        <v>-4914</v>
      </c>
      <c r="D23" s="469">
        <v>-133</v>
      </c>
      <c r="E23" s="474">
        <v>3594.7368421052629</v>
      </c>
      <c r="F23" s="465"/>
      <c r="G23" s="455"/>
      <c r="H23" s="455"/>
      <c r="I23" s="455"/>
      <c r="J23" s="455"/>
      <c r="K23" s="45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</row>
    <row r="24" spans="2:27" s="463" customFormat="1" ht="35.1" customHeight="1">
      <c r="B24" s="467" t="s">
        <v>184</v>
      </c>
      <c r="C24" s="468">
        <v>82507</v>
      </c>
      <c r="D24" s="469">
        <v>94764</v>
      </c>
      <c r="E24" s="474">
        <v>-12.934236629943859</v>
      </c>
      <c r="F24" s="465"/>
      <c r="G24" s="455"/>
      <c r="H24" s="455"/>
      <c r="I24" s="455"/>
      <c r="J24" s="455"/>
      <c r="K24" s="455"/>
      <c r="L24" s="465"/>
      <c r="M24" s="465"/>
      <c r="N24" s="465"/>
      <c r="O24" s="465"/>
      <c r="P24" s="465"/>
      <c r="Q24" s="465"/>
      <c r="R24" s="465"/>
      <c r="S24" s="465"/>
      <c r="T24" s="465"/>
      <c r="U24" s="465"/>
      <c r="V24" s="465"/>
      <c r="W24" s="465"/>
      <c r="X24" s="465"/>
      <c r="Y24" s="465"/>
      <c r="Z24" s="465"/>
      <c r="AA24" s="465"/>
    </row>
    <row r="25" spans="2:27" s="463" customFormat="1" ht="35.1" customHeight="1">
      <c r="B25" s="467" t="s">
        <v>185</v>
      </c>
      <c r="C25" s="468">
        <v>-14471</v>
      </c>
      <c r="D25" s="469">
        <v>31062</v>
      </c>
      <c r="E25" s="481" t="s">
        <v>155</v>
      </c>
      <c r="F25" s="465"/>
      <c r="G25" s="455"/>
      <c r="H25" s="455"/>
      <c r="I25" s="455"/>
      <c r="J25" s="455"/>
      <c r="K25" s="45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</row>
    <row r="26" spans="2:27" s="463" customFormat="1" ht="35.1" customHeight="1">
      <c r="B26" s="467" t="s">
        <v>186</v>
      </c>
      <c r="C26" s="468">
        <v>-38532</v>
      </c>
      <c r="D26" s="469">
        <v>-23394</v>
      </c>
      <c r="E26" s="474">
        <v>64.708899717876378</v>
      </c>
      <c r="F26" s="465"/>
      <c r="G26" s="455"/>
      <c r="H26" s="455"/>
      <c r="I26" s="455"/>
      <c r="J26" s="455"/>
      <c r="K26" s="45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</row>
    <row r="27" spans="2:27" s="463" customFormat="1" ht="35.1" customHeight="1">
      <c r="B27" s="482" t="s">
        <v>187</v>
      </c>
      <c r="C27" s="478">
        <v>206190</v>
      </c>
      <c r="D27" s="479">
        <v>193985</v>
      </c>
      <c r="E27" s="474">
        <v>6.2917235868752739</v>
      </c>
      <c r="F27" s="465"/>
      <c r="G27" s="455"/>
      <c r="H27" s="455"/>
      <c r="I27" s="455"/>
      <c r="J27" s="455"/>
      <c r="K27" s="45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</row>
    <row r="28" spans="2:27" s="463" customFormat="1" ht="35.1" customHeight="1">
      <c r="B28" s="483"/>
      <c r="C28" s="468"/>
      <c r="D28" s="469"/>
      <c r="E28" s="474"/>
      <c r="F28" s="465"/>
      <c r="G28" s="455"/>
      <c r="H28" s="455"/>
      <c r="I28" s="455"/>
      <c r="J28" s="455"/>
      <c r="K28" s="45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</row>
    <row r="29" spans="2:27" s="463" customFormat="1" ht="35.1" customHeight="1">
      <c r="B29" s="470" t="s">
        <v>188</v>
      </c>
      <c r="C29" s="468"/>
      <c r="D29" s="469"/>
      <c r="E29" s="474"/>
      <c r="F29" s="465"/>
      <c r="G29" s="455"/>
      <c r="H29" s="455"/>
      <c r="I29" s="455"/>
      <c r="J29" s="455"/>
      <c r="K29" s="45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</row>
    <row r="30" spans="2:27" s="463" customFormat="1" ht="35.1" customHeight="1">
      <c r="B30" s="467" t="s">
        <v>218</v>
      </c>
      <c r="C30" s="468">
        <v>-3520</v>
      </c>
      <c r="D30" s="484" t="s">
        <v>1</v>
      </c>
      <c r="E30" s="481" t="s">
        <v>158</v>
      </c>
      <c r="F30" s="465"/>
      <c r="G30" s="455"/>
      <c r="H30" s="455"/>
      <c r="I30" s="455"/>
      <c r="J30" s="455"/>
      <c r="K30" s="45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5"/>
      <c r="Z30" s="465"/>
      <c r="AA30" s="465"/>
    </row>
    <row r="31" spans="2:27" s="463" customFormat="1" ht="35.1" customHeight="1">
      <c r="B31" s="467" t="s">
        <v>189</v>
      </c>
      <c r="C31" s="468">
        <v>-8197</v>
      </c>
      <c r="D31" s="469">
        <v>-4051</v>
      </c>
      <c r="E31" s="474">
        <v>102.34509997531474</v>
      </c>
      <c r="F31" s="480"/>
      <c r="G31" s="455"/>
      <c r="H31" s="455"/>
      <c r="I31" s="455"/>
      <c r="J31" s="455"/>
      <c r="K31" s="45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</row>
    <row r="32" spans="2:27" s="463" customFormat="1" ht="35.1" customHeight="1">
      <c r="B32" s="467" t="s">
        <v>190</v>
      </c>
      <c r="C32" s="468">
        <v>-5655</v>
      </c>
      <c r="D32" s="469">
        <v>-10545</v>
      </c>
      <c r="E32" s="474">
        <v>-46.372688477951634</v>
      </c>
      <c r="F32" s="480"/>
      <c r="G32" s="455"/>
      <c r="H32" s="455"/>
      <c r="I32" s="455"/>
      <c r="J32" s="455"/>
      <c r="K32" s="45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</row>
    <row r="33" spans="2:27" s="463" customFormat="1" ht="35.1" customHeight="1">
      <c r="B33" s="467" t="s">
        <v>191</v>
      </c>
      <c r="C33" s="468">
        <v>-99519</v>
      </c>
      <c r="D33" s="469">
        <v>-225629</v>
      </c>
      <c r="E33" s="474">
        <v>-55.892637914452479</v>
      </c>
      <c r="F33" s="480"/>
      <c r="G33" s="455"/>
      <c r="H33" s="455"/>
      <c r="I33" s="455"/>
      <c r="J33" s="455"/>
      <c r="K33" s="45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</row>
    <row r="34" spans="2:27" s="463" customFormat="1" ht="35.1" customHeight="1">
      <c r="B34" s="467" t="s">
        <v>192</v>
      </c>
      <c r="C34" s="468">
        <v>-13405</v>
      </c>
      <c r="D34" s="469">
        <v>-3598</v>
      </c>
      <c r="E34" s="474">
        <v>272.56809338521401</v>
      </c>
      <c r="F34" s="480"/>
      <c r="G34" s="455"/>
      <c r="H34" s="455"/>
      <c r="I34" s="455"/>
      <c r="J34" s="455"/>
      <c r="K34" s="45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</row>
    <row r="35" spans="2:27" s="463" customFormat="1" ht="35.1" customHeight="1">
      <c r="B35" s="467" t="s">
        <v>193</v>
      </c>
      <c r="C35" s="468">
        <v>644</v>
      </c>
      <c r="D35" s="484" t="s">
        <v>1</v>
      </c>
      <c r="E35" s="481" t="s">
        <v>158</v>
      </c>
      <c r="F35" s="480"/>
      <c r="G35" s="455"/>
      <c r="H35" s="455"/>
      <c r="I35" s="455"/>
      <c r="J35" s="455"/>
      <c r="K35" s="45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</row>
    <row r="36" spans="2:27" s="463" customFormat="1" ht="35.1" customHeight="1">
      <c r="B36" s="467" t="s">
        <v>194</v>
      </c>
      <c r="C36" s="468">
        <v>8860</v>
      </c>
      <c r="D36" s="469">
        <v>8315</v>
      </c>
      <c r="E36" s="474">
        <v>6.5544197233914607</v>
      </c>
      <c r="F36" s="480"/>
      <c r="G36" s="455"/>
      <c r="H36" s="455"/>
      <c r="I36" s="455"/>
      <c r="J36" s="455"/>
      <c r="K36" s="45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</row>
    <row r="37" spans="2:27" s="463" customFormat="1" ht="35.1" customHeight="1">
      <c r="B37" s="467" t="s">
        <v>217</v>
      </c>
      <c r="C37" s="468">
        <v>6970</v>
      </c>
      <c r="D37" s="469">
        <v>19035</v>
      </c>
      <c r="E37" s="474">
        <v>-63.383241397425792</v>
      </c>
      <c r="F37" s="480"/>
      <c r="G37" s="455"/>
      <c r="H37" s="455"/>
      <c r="I37" s="455"/>
      <c r="J37" s="455"/>
      <c r="K37" s="45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</row>
    <row r="38" spans="2:27" s="463" customFormat="1" ht="35.1" customHeight="1">
      <c r="B38" s="467" t="s">
        <v>195</v>
      </c>
      <c r="C38" s="468">
        <v>10024</v>
      </c>
      <c r="D38" s="469">
        <v>2630</v>
      </c>
      <c r="E38" s="474">
        <v>281.14068441064637</v>
      </c>
      <c r="F38" s="480"/>
      <c r="G38" s="455"/>
      <c r="H38" s="455"/>
      <c r="I38" s="455"/>
      <c r="J38" s="455"/>
      <c r="K38" s="45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</row>
    <row r="39" spans="2:27" s="463" customFormat="1" ht="35.1" customHeight="1">
      <c r="B39" s="467" t="s">
        <v>196</v>
      </c>
      <c r="C39" s="468">
        <v>3836</v>
      </c>
      <c r="D39" s="469">
        <v>4242</v>
      </c>
      <c r="E39" s="474">
        <v>-9.5709570957095718</v>
      </c>
      <c r="F39" s="480"/>
      <c r="G39" s="455"/>
      <c r="H39" s="455"/>
      <c r="I39" s="455"/>
      <c r="J39" s="455"/>
      <c r="K39" s="45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</row>
    <row r="40" spans="2:27" s="463" customFormat="1" ht="35.1" customHeight="1">
      <c r="B40" s="482" t="s">
        <v>197</v>
      </c>
      <c r="C40" s="478">
        <v>-99962</v>
      </c>
      <c r="D40" s="479">
        <v>-209601</v>
      </c>
      <c r="E40" s="474">
        <v>-52.308433642969263</v>
      </c>
      <c r="F40" s="465"/>
      <c r="G40" s="455"/>
      <c r="H40" s="455"/>
      <c r="I40" s="455"/>
      <c r="J40" s="455"/>
      <c r="K40" s="45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</row>
    <row r="41" spans="2:27" s="463" customFormat="1" ht="35.1" customHeight="1">
      <c r="B41" s="483"/>
      <c r="C41" s="468"/>
      <c r="D41" s="469"/>
      <c r="E41" s="474"/>
      <c r="F41" s="465"/>
      <c r="G41" s="455"/>
      <c r="H41" s="455"/>
      <c r="I41" s="455"/>
      <c r="J41" s="455"/>
      <c r="K41" s="45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</row>
    <row r="42" spans="2:27" s="463" customFormat="1" ht="35.1" customHeight="1">
      <c r="B42" s="470" t="s">
        <v>198</v>
      </c>
      <c r="C42" s="468"/>
      <c r="D42" s="469"/>
      <c r="E42" s="474"/>
      <c r="F42" s="465"/>
      <c r="G42" s="455"/>
      <c r="H42" s="455"/>
      <c r="I42" s="455"/>
      <c r="J42" s="455"/>
      <c r="K42" s="455"/>
      <c r="L42" s="465"/>
      <c r="M42" s="465"/>
      <c r="N42" s="465"/>
      <c r="O42" s="465"/>
      <c r="P42" s="465"/>
      <c r="Q42" s="465"/>
      <c r="R42" s="465"/>
      <c r="S42" s="465"/>
      <c r="T42" s="465"/>
      <c r="U42" s="465"/>
      <c r="V42" s="465"/>
      <c r="W42" s="465"/>
      <c r="X42" s="465"/>
      <c r="Y42" s="465"/>
      <c r="Z42" s="465"/>
      <c r="AA42" s="465"/>
    </row>
    <row r="43" spans="2:27" s="463" customFormat="1" ht="35.1" customHeight="1">
      <c r="B43" s="467" t="s">
        <v>199</v>
      </c>
      <c r="C43" s="468">
        <v>1503309</v>
      </c>
      <c r="D43" s="469">
        <v>1244642</v>
      </c>
      <c r="E43" s="474">
        <v>20.782441858783489</v>
      </c>
      <c r="F43" s="480"/>
      <c r="G43" s="455"/>
      <c r="H43" s="455"/>
      <c r="I43" s="455"/>
      <c r="J43" s="455"/>
      <c r="K43" s="455"/>
      <c r="L43" s="465"/>
      <c r="M43" s="465"/>
      <c r="N43" s="465"/>
      <c r="O43" s="465"/>
      <c r="P43" s="465"/>
      <c r="Q43" s="465"/>
      <c r="R43" s="465"/>
      <c r="S43" s="465"/>
      <c r="T43" s="465"/>
      <c r="U43" s="465"/>
      <c r="V43" s="465"/>
      <c r="W43" s="465"/>
      <c r="X43" s="465"/>
      <c r="Y43" s="465"/>
      <c r="Z43" s="465"/>
      <c r="AA43" s="465"/>
    </row>
    <row r="44" spans="2:27" s="463" customFormat="1" ht="35.1" customHeight="1">
      <c r="B44" s="467" t="s">
        <v>200</v>
      </c>
      <c r="C44" s="468">
        <v>-38575</v>
      </c>
      <c r="D44" s="469">
        <v>-32193</v>
      </c>
      <c r="E44" s="474">
        <v>19.824185381915324</v>
      </c>
      <c r="F44" s="480"/>
      <c r="G44" s="455"/>
      <c r="H44" s="455"/>
      <c r="I44" s="455"/>
      <c r="J44" s="455"/>
      <c r="K44" s="455"/>
      <c r="L44" s="465"/>
      <c r="M44" s="465"/>
      <c r="N44" s="465"/>
      <c r="O44" s="465"/>
      <c r="P44" s="465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</row>
    <row r="45" spans="2:27" s="463" customFormat="1" ht="35.1" customHeight="1">
      <c r="B45" s="467" t="s">
        <v>201</v>
      </c>
      <c r="C45" s="468">
        <v>-1520734</v>
      </c>
      <c r="D45" s="469">
        <v>-1082574</v>
      </c>
      <c r="E45" s="474">
        <v>40.473907557358672</v>
      </c>
      <c r="F45" s="480"/>
      <c r="G45" s="455"/>
      <c r="H45" s="455"/>
      <c r="I45" s="455"/>
      <c r="J45" s="455"/>
      <c r="K45" s="45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</row>
    <row r="46" spans="2:27" s="463" customFormat="1" ht="35.1" customHeight="1">
      <c r="B46" s="467" t="s">
        <v>202</v>
      </c>
      <c r="C46" s="468">
        <v>-16516</v>
      </c>
      <c r="D46" s="469">
        <v>-13897</v>
      </c>
      <c r="E46" s="474">
        <v>18.845794056271139</v>
      </c>
      <c r="F46" s="480"/>
      <c r="G46" s="455"/>
      <c r="H46" s="455"/>
      <c r="I46" s="455"/>
      <c r="J46" s="455"/>
      <c r="K46" s="45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465"/>
      <c r="Z46" s="465"/>
      <c r="AA46" s="465"/>
    </row>
    <row r="47" spans="2:27" s="463" customFormat="1" ht="35.1" customHeight="1">
      <c r="B47" s="467" t="s">
        <v>203</v>
      </c>
      <c r="C47" s="468">
        <v>-34668</v>
      </c>
      <c r="D47" s="469">
        <v>-33831</v>
      </c>
      <c r="E47" s="474">
        <v>2.4740622505985637</v>
      </c>
      <c r="F47" s="480"/>
      <c r="G47" s="455"/>
      <c r="H47" s="455"/>
      <c r="I47" s="455"/>
      <c r="J47" s="455"/>
      <c r="K47" s="455"/>
      <c r="L47" s="465"/>
      <c r="M47" s="465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</row>
    <row r="48" spans="2:27" s="463" customFormat="1" ht="35.1" customHeight="1">
      <c r="B48" s="467" t="s">
        <v>219</v>
      </c>
      <c r="C48" s="468">
        <v>-2580</v>
      </c>
      <c r="D48" s="484" t="s">
        <v>1</v>
      </c>
      <c r="E48" s="481" t="s">
        <v>158</v>
      </c>
      <c r="F48" s="480"/>
      <c r="G48" s="455"/>
      <c r="H48" s="455"/>
      <c r="I48" s="455"/>
      <c r="J48" s="455"/>
      <c r="K48" s="455"/>
      <c r="L48" s="465"/>
      <c r="M48" s="465"/>
      <c r="N48" s="465"/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</row>
    <row r="49" spans="2:27" s="463" customFormat="1" ht="35.1" customHeight="1">
      <c r="B49" s="467" t="s">
        <v>204</v>
      </c>
      <c r="C49" s="468">
        <v>2435</v>
      </c>
      <c r="D49" s="469">
        <v>1569</v>
      </c>
      <c r="E49" s="474">
        <v>55.194391332058636</v>
      </c>
      <c r="F49" s="480"/>
      <c r="G49" s="455"/>
      <c r="H49" s="455"/>
      <c r="I49" s="455"/>
      <c r="J49" s="455"/>
      <c r="K49" s="455"/>
      <c r="L49" s="465"/>
      <c r="M49" s="465"/>
      <c r="N49" s="465"/>
      <c r="O49" s="465"/>
      <c r="P49" s="465"/>
      <c r="Q49" s="465"/>
      <c r="R49" s="465"/>
      <c r="S49" s="465"/>
      <c r="T49" s="465"/>
      <c r="U49" s="465"/>
      <c r="V49" s="465"/>
      <c r="W49" s="465"/>
      <c r="X49" s="465"/>
      <c r="Y49" s="465"/>
      <c r="Z49" s="465"/>
      <c r="AA49" s="465"/>
    </row>
    <row r="50" spans="2:27" s="463" customFormat="1" ht="35.1" customHeight="1">
      <c r="B50" s="467" t="s">
        <v>205</v>
      </c>
      <c r="C50" s="468">
        <v>-2422</v>
      </c>
      <c r="D50" s="469">
        <v>-1588</v>
      </c>
      <c r="E50" s="474">
        <v>52.51889168765743</v>
      </c>
      <c r="F50" s="480"/>
      <c r="G50" s="455"/>
      <c r="H50" s="455"/>
      <c r="I50" s="455"/>
      <c r="J50" s="455"/>
      <c r="K50" s="45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</row>
    <row r="51" spans="2:27" s="463" customFormat="1" ht="35.1" customHeight="1">
      <c r="B51" s="467"/>
      <c r="C51" s="468"/>
      <c r="D51" s="469"/>
      <c r="E51" s="474"/>
      <c r="F51" s="465"/>
      <c r="G51" s="455"/>
      <c r="H51" s="455"/>
      <c r="I51" s="455"/>
      <c r="J51" s="455"/>
      <c r="K51" s="45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</row>
    <row r="52" spans="2:27" s="463" customFormat="1" ht="35.1" customHeight="1">
      <c r="B52" s="482" t="s">
        <v>206</v>
      </c>
      <c r="C52" s="478">
        <v>-109751</v>
      </c>
      <c r="D52" s="479">
        <v>82128</v>
      </c>
      <c r="E52" s="474">
        <v>-233.6340833820378</v>
      </c>
      <c r="F52" s="465"/>
      <c r="G52" s="455"/>
      <c r="H52" s="455"/>
      <c r="I52" s="455"/>
      <c r="J52" s="455"/>
      <c r="K52" s="45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</row>
    <row r="53" spans="2:27" s="463" customFormat="1" ht="35.1" customHeight="1">
      <c r="B53" s="483"/>
      <c r="C53" s="468"/>
      <c r="D53" s="469"/>
      <c r="E53" s="474"/>
      <c r="F53" s="465"/>
      <c r="G53" s="455"/>
      <c r="H53" s="455"/>
      <c r="I53" s="455"/>
      <c r="J53" s="455"/>
      <c r="K53" s="45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</row>
    <row r="54" spans="2:27" s="463" customFormat="1" ht="35.1" customHeight="1">
      <c r="B54" s="482" t="s">
        <v>207</v>
      </c>
      <c r="C54" s="485" t="s">
        <v>1</v>
      </c>
      <c r="D54" s="486" t="s">
        <v>1</v>
      </c>
      <c r="E54" s="474"/>
      <c r="F54" s="465"/>
      <c r="G54" s="455"/>
      <c r="H54" s="455"/>
      <c r="I54" s="455"/>
      <c r="J54" s="455"/>
      <c r="K54" s="45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</row>
    <row r="55" spans="2:27" s="463" customFormat="1" ht="35.1" customHeight="1">
      <c r="B55" s="483"/>
      <c r="C55" s="468"/>
      <c r="D55" s="469"/>
      <c r="E55" s="474"/>
      <c r="F55" s="465"/>
      <c r="G55" s="455"/>
      <c r="H55" s="455"/>
      <c r="I55" s="455"/>
      <c r="J55" s="455"/>
      <c r="K55" s="45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</row>
    <row r="56" spans="2:27" s="463" customFormat="1" ht="35.1" customHeight="1">
      <c r="B56" s="470" t="s">
        <v>208</v>
      </c>
      <c r="C56" s="478">
        <v>-3523</v>
      </c>
      <c r="D56" s="479">
        <v>66512</v>
      </c>
      <c r="E56" s="474">
        <v>-105.29678854943469</v>
      </c>
      <c r="F56" s="465"/>
      <c r="G56" s="455"/>
      <c r="H56" s="455"/>
      <c r="I56" s="455"/>
      <c r="J56" s="455"/>
      <c r="K56" s="455"/>
      <c r="L56" s="465"/>
      <c r="M56" s="465"/>
      <c r="N56" s="465"/>
      <c r="O56" s="465"/>
      <c r="P56" s="465"/>
      <c r="Q56" s="465"/>
      <c r="R56" s="465"/>
      <c r="S56" s="465"/>
      <c r="T56" s="465"/>
      <c r="U56" s="465"/>
      <c r="V56" s="465"/>
      <c r="W56" s="465"/>
      <c r="X56" s="465"/>
      <c r="Y56" s="465"/>
      <c r="Z56" s="465"/>
      <c r="AA56" s="465"/>
    </row>
    <row r="57" spans="2:27" s="463" customFormat="1" ht="35.1" customHeight="1">
      <c r="B57" s="467" t="s">
        <v>209</v>
      </c>
      <c r="C57" s="468">
        <v>391628</v>
      </c>
      <c r="D57" s="469">
        <v>325116</v>
      </c>
      <c r="E57" s="474">
        <v>20.457928862313761</v>
      </c>
      <c r="F57" s="465"/>
      <c r="G57" s="455"/>
      <c r="H57" s="455"/>
      <c r="I57" s="455"/>
      <c r="J57" s="455"/>
      <c r="K57" s="455"/>
      <c r="L57" s="465"/>
      <c r="M57" s="465"/>
      <c r="N57" s="465"/>
      <c r="O57" s="465"/>
      <c r="P57" s="465"/>
      <c r="Q57" s="465"/>
      <c r="R57" s="465"/>
      <c r="S57" s="465"/>
      <c r="T57" s="465"/>
      <c r="U57" s="465"/>
      <c r="V57" s="465"/>
      <c r="W57" s="465"/>
      <c r="X57" s="465"/>
      <c r="Y57" s="465"/>
      <c r="Z57" s="465"/>
      <c r="AA57" s="465"/>
    </row>
    <row r="58" spans="2:27" ht="35.1" customHeight="1">
      <c r="B58" s="470" t="s">
        <v>210</v>
      </c>
      <c r="C58" s="478">
        <v>388105</v>
      </c>
      <c r="D58" s="479">
        <v>391628</v>
      </c>
      <c r="E58" s="474">
        <v>-0.89957817112157457</v>
      </c>
      <c r="F58" s="465"/>
      <c r="G58" s="455"/>
      <c r="H58" s="455"/>
      <c r="I58" s="455"/>
      <c r="J58" s="455"/>
      <c r="K58" s="455"/>
      <c r="L58" s="454"/>
      <c r="M58" s="454"/>
      <c r="N58" s="454"/>
      <c r="O58" s="454"/>
      <c r="P58" s="454"/>
      <c r="Q58" s="454"/>
      <c r="R58" s="454"/>
      <c r="S58" s="454"/>
      <c r="T58" s="454"/>
      <c r="U58" s="454"/>
      <c r="V58" s="454"/>
      <c r="W58" s="454"/>
      <c r="X58" s="454"/>
      <c r="Y58" s="454"/>
      <c r="Z58" s="454"/>
      <c r="AA58" s="454"/>
    </row>
    <row r="59" spans="2:27">
      <c r="B59" s="487"/>
      <c r="C59" s="488"/>
      <c r="D59" s="488"/>
      <c r="E59" s="489"/>
      <c r="F59" s="454"/>
      <c r="G59" s="455"/>
      <c r="H59" s="455"/>
      <c r="I59" s="455"/>
      <c r="J59" s="455"/>
      <c r="K59" s="455"/>
      <c r="L59" s="454"/>
      <c r="M59" s="454"/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  <c r="AA59" s="454"/>
    </row>
    <row r="60" spans="2:27">
      <c r="B60" s="544"/>
      <c r="C60" s="544"/>
      <c r="D60" s="544"/>
      <c r="E60" s="454"/>
      <c r="F60" s="454"/>
      <c r="G60" s="455"/>
      <c r="H60" s="455"/>
      <c r="I60" s="455"/>
      <c r="J60" s="455"/>
      <c r="K60" s="455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</row>
    <row r="61" spans="2:27" s="457" customFormat="1" ht="27.95" customHeight="1">
      <c r="B61" s="490"/>
      <c r="C61" s="491"/>
      <c r="D61" s="491"/>
      <c r="E61" s="454"/>
      <c r="F61" s="454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</row>
    <row r="62" spans="2:27" s="457" customFormat="1" ht="14.25">
      <c r="B62" s="542"/>
      <c r="C62" s="542"/>
      <c r="D62" s="542"/>
      <c r="E62" s="459"/>
      <c r="F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</row>
    <row r="63" spans="2:27" s="457" customFormat="1">
      <c r="B63" s="542"/>
      <c r="C63" s="542"/>
      <c r="D63" s="542"/>
      <c r="E63" s="459"/>
      <c r="F63" s="459"/>
      <c r="G63" s="455"/>
      <c r="H63" s="455"/>
      <c r="I63" s="455"/>
      <c r="J63" s="455"/>
      <c r="K63" s="455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  <c r="AA63" s="459"/>
    </row>
    <row r="64" spans="2:27">
      <c r="B64" s="465"/>
      <c r="C64" s="492"/>
      <c r="D64" s="492"/>
      <c r="E64" s="459"/>
      <c r="F64" s="459"/>
      <c r="G64" s="455"/>
      <c r="H64" s="455"/>
      <c r="I64" s="455"/>
      <c r="J64" s="455"/>
      <c r="K64" s="455"/>
      <c r="L64" s="454"/>
      <c r="M64" s="454"/>
      <c r="N64" s="454"/>
      <c r="O64" s="454"/>
      <c r="P64" s="454"/>
      <c r="Q64" s="454"/>
      <c r="R64" s="454"/>
      <c r="S64" s="454"/>
      <c r="T64" s="454"/>
      <c r="U64" s="454"/>
      <c r="V64" s="454"/>
      <c r="W64" s="454"/>
      <c r="X64" s="454"/>
      <c r="Y64" s="454"/>
      <c r="Z64" s="454"/>
      <c r="AA64" s="454"/>
    </row>
    <row r="65" spans="2:27">
      <c r="B65" s="465"/>
      <c r="C65" s="492"/>
      <c r="D65" s="492"/>
      <c r="E65" s="454"/>
      <c r="F65" s="454"/>
      <c r="G65" s="455"/>
      <c r="H65" s="455"/>
      <c r="I65" s="455"/>
      <c r="J65" s="455"/>
      <c r="K65" s="455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4"/>
      <c r="Z65" s="454"/>
      <c r="AA65" s="454"/>
    </row>
    <row r="66" spans="2:27">
      <c r="B66" s="465"/>
      <c r="C66" s="492"/>
      <c r="D66" s="492"/>
      <c r="E66" s="454"/>
      <c r="F66" s="454"/>
      <c r="G66" s="455"/>
      <c r="H66" s="455"/>
      <c r="I66" s="455"/>
      <c r="J66" s="455"/>
      <c r="K66" s="455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</row>
    <row r="67" spans="2:27">
      <c r="B67" s="465"/>
      <c r="C67" s="492"/>
      <c r="D67" s="492"/>
      <c r="E67" s="454"/>
      <c r="F67" s="454"/>
      <c r="G67" s="455"/>
      <c r="H67" s="455"/>
      <c r="I67" s="455"/>
      <c r="J67" s="455"/>
      <c r="K67" s="455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4"/>
      <c r="Z67" s="454"/>
      <c r="AA67" s="454"/>
    </row>
    <row r="68" spans="2:27">
      <c r="B68" s="465"/>
      <c r="C68" s="492"/>
      <c r="D68" s="492"/>
      <c r="E68" s="454"/>
      <c r="F68" s="454"/>
      <c r="G68" s="455"/>
      <c r="H68" s="455"/>
      <c r="I68" s="455"/>
      <c r="J68" s="455"/>
      <c r="K68" s="455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</row>
    <row r="69" spans="2:27">
      <c r="B69" s="465"/>
      <c r="C69" s="492"/>
      <c r="D69" s="492"/>
      <c r="E69" s="454"/>
      <c r="F69" s="454"/>
      <c r="G69" s="455"/>
      <c r="H69" s="455"/>
      <c r="I69" s="455"/>
      <c r="J69" s="455"/>
      <c r="K69" s="455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  <c r="AA69" s="454"/>
    </row>
    <row r="70" spans="2:27">
      <c r="B70" s="465"/>
      <c r="C70" s="492"/>
      <c r="D70" s="492"/>
      <c r="E70" s="454"/>
      <c r="F70" s="454"/>
      <c r="G70" s="455"/>
      <c r="H70" s="455"/>
      <c r="I70" s="455"/>
      <c r="J70" s="455"/>
      <c r="K70" s="455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</row>
    <row r="71" spans="2:27">
      <c r="B71" s="465"/>
      <c r="C71" s="492"/>
      <c r="D71" s="492"/>
      <c r="E71" s="454"/>
      <c r="F71" s="454"/>
      <c r="G71" s="455"/>
      <c r="H71" s="455"/>
      <c r="I71" s="455"/>
      <c r="J71" s="455"/>
      <c r="K71" s="455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</row>
    <row r="72" spans="2:27">
      <c r="B72" s="465"/>
      <c r="C72" s="492"/>
      <c r="D72" s="492"/>
      <c r="E72" s="454"/>
      <c r="F72" s="454"/>
      <c r="G72" s="455"/>
      <c r="H72" s="455"/>
      <c r="I72" s="455"/>
      <c r="J72" s="455"/>
      <c r="K72" s="455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</row>
    <row r="73" spans="2:27">
      <c r="B73" s="465"/>
      <c r="C73" s="492"/>
      <c r="D73" s="492"/>
      <c r="E73" s="454"/>
      <c r="F73" s="454"/>
      <c r="G73" s="455"/>
      <c r="H73" s="455"/>
      <c r="I73" s="455"/>
      <c r="J73" s="455"/>
      <c r="K73" s="455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</row>
    <row r="74" spans="2:27">
      <c r="B74" s="465"/>
      <c r="C74" s="492"/>
      <c r="D74" s="492"/>
      <c r="E74" s="454"/>
      <c r="F74" s="454"/>
      <c r="G74" s="455"/>
      <c r="H74" s="455"/>
      <c r="I74" s="455"/>
      <c r="J74" s="455"/>
      <c r="K74" s="455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  <c r="AA74" s="454"/>
    </row>
    <row r="75" spans="2:27">
      <c r="B75" s="465"/>
      <c r="C75" s="492"/>
      <c r="D75" s="493"/>
      <c r="E75" s="454"/>
      <c r="F75" s="454"/>
      <c r="G75" s="455"/>
      <c r="H75" s="455"/>
      <c r="I75" s="455"/>
      <c r="J75" s="455"/>
      <c r="K75" s="455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4"/>
      <c r="Z75" s="454"/>
      <c r="AA75" s="454"/>
    </row>
    <row r="76" spans="2:27">
      <c r="B76" s="465"/>
      <c r="C76" s="492"/>
      <c r="D76" s="492"/>
      <c r="E76" s="454"/>
      <c r="F76" s="454"/>
      <c r="G76" s="455"/>
      <c r="H76" s="455"/>
      <c r="I76" s="455"/>
      <c r="J76" s="455"/>
      <c r="K76" s="455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</row>
    <row r="77" spans="2:27">
      <c r="B77" s="465"/>
      <c r="C77" s="492"/>
      <c r="D77" s="492"/>
      <c r="E77" s="454"/>
      <c r="F77" s="454"/>
      <c r="G77" s="455"/>
      <c r="H77" s="455"/>
      <c r="I77" s="455"/>
      <c r="J77" s="455"/>
      <c r="K77" s="455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</row>
    <row r="78" spans="2:27">
      <c r="B78" s="465"/>
      <c r="C78" s="492"/>
      <c r="D78" s="492"/>
      <c r="E78" s="454"/>
      <c r="F78" s="454"/>
      <c r="G78" s="455"/>
      <c r="H78" s="455"/>
      <c r="I78" s="455"/>
      <c r="J78" s="455"/>
      <c r="K78" s="455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454"/>
      <c r="Z78" s="454"/>
      <c r="AA78" s="454"/>
    </row>
    <row r="79" spans="2:27">
      <c r="B79" s="465"/>
      <c r="C79" s="492"/>
      <c r="D79" s="492"/>
      <c r="E79" s="454"/>
      <c r="F79" s="454"/>
      <c r="G79" s="455"/>
      <c r="H79" s="455"/>
      <c r="I79" s="455"/>
      <c r="J79" s="455"/>
      <c r="K79" s="455"/>
      <c r="L79" s="454"/>
      <c r="M79" s="454"/>
      <c r="N79" s="454"/>
      <c r="O79" s="454"/>
      <c r="P79" s="454"/>
      <c r="Q79" s="454"/>
      <c r="R79" s="454"/>
      <c r="S79" s="454"/>
      <c r="T79" s="454"/>
      <c r="U79" s="454"/>
      <c r="V79" s="454"/>
      <c r="W79" s="454"/>
      <c r="X79" s="454"/>
      <c r="Y79" s="454"/>
      <c r="Z79" s="454"/>
      <c r="AA79" s="454"/>
    </row>
    <row r="80" spans="2:27">
      <c r="B80" s="465"/>
      <c r="C80" s="492"/>
      <c r="D80" s="492"/>
      <c r="E80" s="454"/>
      <c r="F80" s="454"/>
      <c r="G80" s="455"/>
      <c r="H80" s="455"/>
      <c r="I80" s="455"/>
      <c r="J80" s="455"/>
      <c r="K80" s="455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454"/>
      <c r="Z80" s="454"/>
      <c r="AA80" s="454"/>
    </row>
    <row r="81" spans="2:27">
      <c r="B81" s="465"/>
      <c r="C81" s="492"/>
      <c r="D81" s="492"/>
      <c r="E81" s="454"/>
      <c r="F81" s="454"/>
      <c r="G81" s="455"/>
      <c r="H81" s="455"/>
      <c r="I81" s="455"/>
      <c r="J81" s="455"/>
      <c r="K81" s="455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454"/>
      <c r="Z81" s="454"/>
      <c r="AA81" s="454"/>
    </row>
    <row r="82" spans="2:27">
      <c r="B82" s="465"/>
      <c r="C82" s="492"/>
      <c r="D82" s="492"/>
      <c r="E82" s="454"/>
      <c r="F82" s="454"/>
      <c r="G82" s="455"/>
      <c r="H82" s="455"/>
      <c r="I82" s="455"/>
      <c r="J82" s="455"/>
      <c r="K82" s="455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454"/>
      <c r="Z82" s="454"/>
      <c r="AA82" s="454"/>
    </row>
    <row r="83" spans="2:27">
      <c r="B83" s="465"/>
      <c r="C83" s="492"/>
      <c r="D83" s="492"/>
      <c r="E83" s="454"/>
      <c r="F83" s="454"/>
      <c r="G83" s="455"/>
      <c r="H83" s="455"/>
      <c r="I83" s="455"/>
      <c r="J83" s="455"/>
      <c r="K83" s="455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4"/>
      <c r="AA83" s="454"/>
    </row>
    <row r="84" spans="2:27">
      <c r="B84" s="465"/>
      <c r="C84" s="492"/>
      <c r="D84" s="492"/>
      <c r="E84" s="454"/>
      <c r="F84" s="454"/>
      <c r="G84" s="455"/>
      <c r="H84" s="455"/>
      <c r="I84" s="455"/>
      <c r="J84" s="455"/>
      <c r="K84" s="455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454"/>
      <c r="Z84" s="454"/>
      <c r="AA84" s="454"/>
    </row>
    <row r="85" spans="2:27">
      <c r="B85" s="465"/>
      <c r="C85" s="492"/>
      <c r="D85" s="492"/>
      <c r="E85" s="454"/>
      <c r="F85" s="454"/>
      <c r="G85" s="455"/>
      <c r="H85" s="455"/>
      <c r="I85" s="455"/>
      <c r="J85" s="455"/>
      <c r="K85" s="455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454"/>
      <c r="Z85" s="454"/>
      <c r="AA85" s="454"/>
    </row>
    <row r="86" spans="2:27">
      <c r="B86" s="465"/>
      <c r="C86" s="492"/>
      <c r="D86" s="492"/>
      <c r="E86" s="454"/>
      <c r="F86" s="454"/>
      <c r="G86" s="455"/>
      <c r="H86" s="455"/>
      <c r="I86" s="455"/>
      <c r="J86" s="455"/>
      <c r="K86" s="455"/>
      <c r="L86" s="454"/>
      <c r="M86" s="454"/>
      <c r="N86" s="454"/>
      <c r="O86" s="454"/>
      <c r="P86" s="454"/>
      <c r="Q86" s="454"/>
      <c r="R86" s="454"/>
      <c r="S86" s="454"/>
      <c r="T86" s="454"/>
      <c r="U86" s="454"/>
      <c r="V86" s="454"/>
      <c r="W86" s="454"/>
      <c r="X86" s="454"/>
      <c r="Y86" s="454"/>
      <c r="Z86" s="454"/>
      <c r="AA86" s="454"/>
    </row>
    <row r="87" spans="2:27">
      <c r="B87" s="465"/>
      <c r="C87" s="492"/>
      <c r="D87" s="492"/>
      <c r="E87" s="454"/>
      <c r="F87" s="454"/>
      <c r="G87" s="455"/>
      <c r="H87" s="455"/>
      <c r="I87" s="455"/>
      <c r="J87" s="455"/>
      <c r="K87" s="455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</row>
    <row r="88" spans="2:27">
      <c r="B88" s="465"/>
      <c r="C88" s="492"/>
      <c r="D88" s="492"/>
      <c r="E88" s="454"/>
      <c r="F88" s="454"/>
      <c r="G88" s="455"/>
      <c r="H88" s="455"/>
      <c r="I88" s="455"/>
      <c r="J88" s="455"/>
      <c r="K88" s="455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454"/>
      <c r="Z88" s="454"/>
      <c r="AA88" s="454"/>
    </row>
    <row r="89" spans="2:27">
      <c r="B89" s="465"/>
      <c r="C89" s="492"/>
      <c r="D89" s="492"/>
      <c r="E89" s="454"/>
      <c r="F89" s="454"/>
      <c r="G89" s="455"/>
      <c r="H89" s="455"/>
      <c r="I89" s="455"/>
      <c r="J89" s="455"/>
      <c r="K89" s="455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</row>
    <row r="90" spans="2:27">
      <c r="B90" s="465"/>
      <c r="C90" s="492"/>
      <c r="D90" s="492"/>
      <c r="E90" s="454"/>
      <c r="F90" s="454"/>
      <c r="G90" s="455"/>
      <c r="H90" s="455"/>
      <c r="I90" s="455"/>
      <c r="J90" s="455"/>
      <c r="K90" s="455"/>
      <c r="L90" s="454"/>
      <c r="M90" s="454"/>
      <c r="N90" s="454"/>
      <c r="O90" s="454"/>
      <c r="P90" s="454"/>
      <c r="Q90" s="454"/>
      <c r="R90" s="454"/>
      <c r="S90" s="454"/>
      <c r="T90" s="454"/>
      <c r="U90" s="454"/>
      <c r="V90" s="454"/>
      <c r="W90" s="454"/>
      <c r="X90" s="454"/>
      <c r="Y90" s="454"/>
      <c r="Z90" s="454"/>
      <c r="AA90" s="454"/>
    </row>
    <row r="91" spans="2:27">
      <c r="B91" s="465"/>
      <c r="C91" s="492"/>
      <c r="D91" s="492"/>
      <c r="E91" s="454"/>
      <c r="F91" s="454"/>
      <c r="G91" s="455"/>
      <c r="H91" s="455"/>
      <c r="I91" s="455"/>
      <c r="J91" s="455"/>
      <c r="K91" s="455"/>
      <c r="L91" s="454"/>
      <c r="M91" s="454"/>
      <c r="N91" s="454"/>
      <c r="O91" s="454"/>
      <c r="P91" s="454"/>
      <c r="Q91" s="454"/>
      <c r="R91" s="454"/>
      <c r="S91" s="454"/>
      <c r="T91" s="454"/>
      <c r="U91" s="454"/>
      <c r="V91" s="454"/>
      <c r="W91" s="454"/>
      <c r="X91" s="454"/>
      <c r="Y91" s="454"/>
      <c r="Z91" s="454"/>
      <c r="AA91" s="454"/>
    </row>
    <row r="92" spans="2:27">
      <c r="B92" s="465"/>
      <c r="C92" s="492"/>
      <c r="D92" s="492"/>
      <c r="E92" s="454"/>
      <c r="F92" s="454"/>
      <c r="G92" s="455"/>
      <c r="H92" s="455"/>
      <c r="I92" s="455"/>
      <c r="J92" s="455"/>
      <c r="K92" s="455"/>
      <c r="L92" s="454"/>
      <c r="M92" s="454"/>
      <c r="N92" s="454"/>
      <c r="O92" s="454"/>
      <c r="P92" s="454"/>
      <c r="Q92" s="454"/>
      <c r="R92" s="454"/>
      <c r="S92" s="454"/>
      <c r="T92" s="454"/>
      <c r="U92" s="454"/>
      <c r="V92" s="454"/>
      <c r="W92" s="454"/>
      <c r="X92" s="454"/>
      <c r="Y92" s="454"/>
      <c r="Z92" s="454"/>
      <c r="AA92" s="454"/>
    </row>
    <row r="93" spans="2:27">
      <c r="B93" s="465"/>
      <c r="C93" s="492"/>
      <c r="D93" s="492"/>
      <c r="E93" s="454"/>
      <c r="F93" s="454"/>
      <c r="G93" s="455"/>
      <c r="H93" s="455"/>
      <c r="I93" s="455"/>
      <c r="J93" s="455"/>
      <c r="K93" s="455"/>
      <c r="L93" s="454"/>
      <c r="M93" s="454"/>
      <c r="N93" s="454"/>
      <c r="O93" s="454"/>
      <c r="P93" s="454"/>
      <c r="Q93" s="454"/>
      <c r="R93" s="454"/>
      <c r="S93" s="454"/>
      <c r="T93" s="454"/>
      <c r="U93" s="454"/>
      <c r="V93" s="454"/>
      <c r="W93" s="454"/>
      <c r="X93" s="454"/>
      <c r="Y93" s="454"/>
      <c r="Z93" s="454"/>
      <c r="AA93" s="454"/>
    </row>
    <row r="94" spans="2:27">
      <c r="B94" s="465"/>
      <c r="C94" s="492"/>
      <c r="D94" s="492"/>
      <c r="E94" s="454"/>
      <c r="F94" s="454"/>
      <c r="G94" s="455"/>
      <c r="H94" s="455"/>
      <c r="I94" s="455"/>
      <c r="J94" s="455"/>
      <c r="K94" s="455"/>
      <c r="L94" s="454"/>
      <c r="M94" s="454"/>
      <c r="N94" s="454"/>
      <c r="O94" s="454"/>
      <c r="P94" s="454"/>
      <c r="Q94" s="454"/>
      <c r="R94" s="454"/>
      <c r="S94" s="454"/>
      <c r="T94" s="454"/>
      <c r="U94" s="454"/>
      <c r="V94" s="454"/>
      <c r="W94" s="454"/>
      <c r="X94" s="454"/>
      <c r="Y94" s="454"/>
      <c r="Z94" s="454"/>
      <c r="AA94" s="454"/>
    </row>
    <row r="95" spans="2:27">
      <c r="B95" s="465"/>
      <c r="C95" s="492"/>
      <c r="D95" s="492"/>
      <c r="E95" s="454"/>
      <c r="F95" s="454"/>
      <c r="G95" s="455"/>
      <c r="H95" s="455"/>
      <c r="I95" s="455"/>
      <c r="J95" s="455"/>
      <c r="K95" s="455"/>
      <c r="L95" s="454"/>
      <c r="M95" s="454"/>
      <c r="N95" s="454"/>
      <c r="O95" s="454"/>
      <c r="P95" s="454"/>
      <c r="Q95" s="454"/>
      <c r="R95" s="454"/>
      <c r="S95" s="454"/>
      <c r="T95" s="454"/>
      <c r="U95" s="454"/>
      <c r="V95" s="454"/>
      <c r="W95" s="454"/>
      <c r="X95" s="454"/>
      <c r="Y95" s="454"/>
      <c r="Z95" s="454"/>
      <c r="AA95" s="454"/>
    </row>
    <row r="96" spans="2:27">
      <c r="B96" s="465"/>
      <c r="C96" s="492"/>
      <c r="D96" s="492"/>
      <c r="E96" s="454"/>
      <c r="F96" s="454"/>
      <c r="G96" s="455"/>
      <c r="H96" s="455"/>
      <c r="I96" s="455"/>
      <c r="J96" s="455"/>
      <c r="K96" s="455"/>
      <c r="L96" s="454"/>
      <c r="M96" s="454"/>
      <c r="N96" s="454"/>
      <c r="O96" s="454"/>
      <c r="P96" s="454"/>
      <c r="Q96" s="454"/>
      <c r="R96" s="454"/>
      <c r="S96" s="454"/>
      <c r="T96" s="454"/>
      <c r="U96" s="454"/>
      <c r="V96" s="454"/>
      <c r="W96" s="454"/>
      <c r="X96" s="454"/>
      <c r="Y96" s="454"/>
      <c r="Z96" s="454"/>
      <c r="AA96" s="454"/>
    </row>
    <row r="97" spans="2:27">
      <c r="B97" s="465"/>
      <c r="C97" s="492"/>
      <c r="D97" s="492"/>
      <c r="E97" s="454"/>
      <c r="F97" s="454"/>
      <c r="G97" s="455"/>
      <c r="H97" s="455"/>
      <c r="I97" s="455"/>
      <c r="J97" s="455"/>
      <c r="K97" s="455"/>
      <c r="L97" s="454"/>
      <c r="M97" s="454"/>
      <c r="N97" s="454"/>
      <c r="O97" s="454"/>
      <c r="P97" s="454"/>
      <c r="Q97" s="454"/>
      <c r="R97" s="454"/>
      <c r="S97" s="454"/>
      <c r="T97" s="454"/>
      <c r="U97" s="454"/>
      <c r="V97" s="454"/>
      <c r="W97" s="454"/>
      <c r="X97" s="454"/>
      <c r="Y97" s="454"/>
      <c r="Z97" s="454"/>
      <c r="AA97" s="454"/>
    </row>
    <row r="98" spans="2:27">
      <c r="B98" s="465"/>
      <c r="C98" s="492"/>
      <c r="D98" s="492"/>
      <c r="E98" s="454"/>
      <c r="F98" s="454"/>
      <c r="G98" s="455"/>
      <c r="H98" s="455"/>
      <c r="I98" s="455"/>
      <c r="J98" s="455"/>
      <c r="K98" s="455"/>
      <c r="L98" s="454"/>
      <c r="M98" s="454"/>
      <c r="N98" s="454"/>
      <c r="O98" s="454"/>
      <c r="P98" s="454"/>
      <c r="Q98" s="454"/>
      <c r="R98" s="454"/>
      <c r="S98" s="454"/>
      <c r="T98" s="454"/>
      <c r="U98" s="454"/>
      <c r="V98" s="454"/>
      <c r="W98" s="454"/>
      <c r="X98" s="454"/>
      <c r="Y98" s="454"/>
      <c r="Z98" s="454"/>
      <c r="AA98" s="454"/>
    </row>
    <row r="99" spans="2:27">
      <c r="B99" s="465"/>
      <c r="C99" s="492"/>
      <c r="D99" s="492"/>
      <c r="E99" s="454"/>
      <c r="F99" s="454"/>
      <c r="G99" s="455"/>
      <c r="H99" s="455"/>
      <c r="I99" s="455"/>
      <c r="J99" s="455"/>
      <c r="K99" s="455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</row>
    <row r="100" spans="2:27">
      <c r="B100" s="465"/>
      <c r="C100" s="492"/>
      <c r="D100" s="492"/>
      <c r="E100" s="454"/>
      <c r="F100" s="454"/>
      <c r="G100" s="455"/>
      <c r="H100" s="455"/>
      <c r="I100" s="455"/>
      <c r="J100" s="455"/>
      <c r="K100" s="455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454"/>
      <c r="Z100" s="454"/>
      <c r="AA100" s="454"/>
    </row>
    <row r="101" spans="2:27">
      <c r="B101" s="465"/>
      <c r="C101" s="492"/>
      <c r="D101" s="492"/>
      <c r="E101" s="454"/>
      <c r="F101" s="454"/>
      <c r="G101" s="455"/>
      <c r="H101" s="455"/>
      <c r="I101" s="455"/>
      <c r="J101" s="455"/>
      <c r="K101" s="455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454"/>
      <c r="Z101" s="454"/>
      <c r="AA101" s="454"/>
    </row>
    <row r="102" spans="2:27">
      <c r="B102" s="465"/>
      <c r="C102" s="492"/>
      <c r="D102" s="492"/>
      <c r="E102" s="454"/>
      <c r="F102" s="454"/>
      <c r="G102" s="455"/>
      <c r="H102" s="455"/>
      <c r="I102" s="455"/>
      <c r="J102" s="455"/>
      <c r="K102" s="455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</row>
    <row r="103" spans="2:27">
      <c r="B103" s="465"/>
      <c r="C103" s="492"/>
      <c r="D103" s="492"/>
      <c r="E103" s="454"/>
      <c r="F103" s="454"/>
      <c r="G103" s="455"/>
      <c r="H103" s="455"/>
      <c r="I103" s="455"/>
      <c r="J103" s="455"/>
      <c r="K103" s="455"/>
      <c r="L103" s="454"/>
      <c r="M103" s="454"/>
      <c r="N103" s="454"/>
      <c r="O103" s="454"/>
      <c r="P103" s="454"/>
      <c r="Q103" s="454"/>
      <c r="R103" s="454"/>
      <c r="S103" s="454"/>
      <c r="T103" s="454"/>
      <c r="U103" s="454"/>
      <c r="V103" s="454"/>
      <c r="W103" s="454"/>
      <c r="X103" s="454"/>
      <c r="Y103" s="454"/>
      <c r="Z103" s="454"/>
      <c r="AA103" s="454"/>
    </row>
    <row r="104" spans="2:27">
      <c r="B104" s="465"/>
      <c r="C104" s="492"/>
      <c r="D104" s="492"/>
      <c r="E104" s="454"/>
      <c r="F104" s="454"/>
      <c r="G104" s="455"/>
      <c r="H104" s="455"/>
      <c r="I104" s="455"/>
      <c r="J104" s="455"/>
      <c r="K104" s="455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</row>
  </sheetData>
  <mergeCells count="7">
    <mergeCell ref="E4:E5"/>
    <mergeCell ref="B62:D62"/>
    <mergeCell ref="B63:D63"/>
    <mergeCell ref="B2:D2"/>
    <mergeCell ref="B60:D60"/>
    <mergeCell ref="C3:D3"/>
    <mergeCell ref="B4:B5"/>
  </mergeCells>
  <hyperlinks>
    <hyperlink ref="A1" location="Índice!E4" display="INDICE"/>
  </hyperlinks>
  <pageMargins left="0.25" right="0.25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B68"/>
  <sheetViews>
    <sheetView showGridLines="0" zoomScale="60" zoomScaleNormal="60" workbookViewId="0">
      <selection activeCell="B1" sqref="B1"/>
    </sheetView>
  </sheetViews>
  <sheetFormatPr baseColWidth="10" defaultColWidth="11.42578125" defaultRowHeight="14.25"/>
  <cols>
    <col min="1" max="1" width="15.85546875" style="176" customWidth="1"/>
    <col min="2" max="2" width="66.42578125" style="176" customWidth="1"/>
    <col min="3" max="4" width="15.85546875" style="176" customWidth="1"/>
    <col min="5" max="16384" width="11.42578125" style="176"/>
  </cols>
  <sheetData>
    <row r="1" spans="1:28" ht="35.1" customHeight="1">
      <c r="A1" s="300" t="s">
        <v>308</v>
      </c>
    </row>
    <row r="2" spans="1:28" ht="30" customHeight="1"/>
    <row r="3" spans="1:28" ht="30" customHeight="1">
      <c r="B3" s="75" t="s">
        <v>74</v>
      </c>
      <c r="C3" s="496">
        <v>2021</v>
      </c>
      <c r="D3" s="496">
        <v>2020</v>
      </c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</row>
    <row r="4" spans="1:28" ht="30" customHeight="1">
      <c r="B4" s="498" t="s">
        <v>42</v>
      </c>
      <c r="C4" s="499">
        <v>10.5</v>
      </c>
      <c r="D4" s="500">
        <v>11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</row>
    <row r="5" spans="1:28" ht="30" customHeight="1">
      <c r="B5" s="498" t="s">
        <v>43</v>
      </c>
      <c r="C5" s="499">
        <v>5.6</v>
      </c>
      <c r="D5" s="501">
        <v>4.3</v>
      </c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</row>
    <row r="6" spans="1:28" ht="30" customHeight="1">
      <c r="B6" s="498" t="s">
        <v>44</v>
      </c>
      <c r="C6" s="499">
        <v>57.7</v>
      </c>
      <c r="D6" s="501">
        <v>39.799999999999997</v>
      </c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</row>
    <row r="7" spans="1:28" ht="30" customHeight="1">
      <c r="B7" s="498" t="s">
        <v>45</v>
      </c>
      <c r="C7" s="499">
        <v>87</v>
      </c>
      <c r="D7" s="501">
        <v>87</v>
      </c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</row>
    <row r="8" spans="1:28" ht="30" customHeight="1">
      <c r="B8" s="498" t="s">
        <v>46</v>
      </c>
      <c r="C8" s="499">
        <v>913.5</v>
      </c>
      <c r="D8" s="500">
        <v>957</v>
      </c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</row>
    <row r="9" spans="1:28" ht="30" customHeight="1">
      <c r="B9" s="498" t="s">
        <v>47</v>
      </c>
      <c r="C9" s="499">
        <v>10.6</v>
      </c>
      <c r="D9" s="501">
        <v>12.2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</row>
    <row r="10" spans="1:28" ht="30" customHeight="1">
      <c r="B10" s="498" t="s">
        <v>48</v>
      </c>
      <c r="C10" s="502">
        <v>3.1E-2</v>
      </c>
      <c r="D10" s="503">
        <v>3.1E-2</v>
      </c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</row>
    <row r="11" spans="1:28">
      <c r="B11" s="497"/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</row>
    <row r="12" spans="1:28"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7"/>
      <c r="Z12" s="497"/>
      <c r="AA12" s="497"/>
      <c r="AB12" s="497"/>
    </row>
    <row r="13" spans="1:28"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/>
      <c r="AA13" s="497"/>
      <c r="AB13" s="497"/>
    </row>
    <row r="14" spans="1:28"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497"/>
      <c r="U14" s="497"/>
      <c r="V14" s="497"/>
      <c r="W14" s="497"/>
      <c r="X14" s="497"/>
      <c r="Y14" s="497"/>
      <c r="Z14" s="497"/>
      <c r="AA14" s="497"/>
      <c r="AB14" s="497"/>
    </row>
    <row r="15" spans="1:28"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7"/>
      <c r="X15" s="497"/>
      <c r="Y15" s="497"/>
      <c r="Z15" s="497"/>
      <c r="AA15" s="497"/>
      <c r="AB15" s="497"/>
    </row>
    <row r="16" spans="1:28">
      <c r="B16" s="497"/>
      <c r="C16" s="497"/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497"/>
      <c r="X16" s="497"/>
      <c r="Y16" s="497"/>
      <c r="Z16" s="497"/>
      <c r="AA16" s="497"/>
      <c r="AB16" s="497"/>
    </row>
    <row r="17" spans="2:28">
      <c r="B17" s="497"/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</row>
    <row r="18" spans="2:28"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</row>
    <row r="19" spans="2:28"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</row>
    <row r="20" spans="2:28">
      <c r="B20" s="497"/>
      <c r="C20" s="497"/>
      <c r="D20" s="497"/>
      <c r="E20" s="497"/>
      <c r="F20" s="497"/>
      <c r="G20" s="497"/>
      <c r="H20" s="497"/>
      <c r="I20" s="497"/>
      <c r="J20" s="497"/>
      <c r="K20" s="497"/>
      <c r="L20" s="497"/>
      <c r="M20" s="497"/>
      <c r="N20" s="497"/>
      <c r="O20" s="497"/>
      <c r="P20" s="497"/>
      <c r="Q20" s="497"/>
      <c r="R20" s="497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</row>
    <row r="21" spans="2:28">
      <c r="B21" s="497"/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</row>
    <row r="22" spans="2:28">
      <c r="B22" s="497"/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</row>
    <row r="23" spans="2:28">
      <c r="B23" s="497"/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</row>
    <row r="24" spans="2:28">
      <c r="B24" s="497"/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  <c r="Z24" s="497"/>
      <c r="AA24" s="497"/>
      <c r="AB24" s="497"/>
    </row>
    <row r="25" spans="2:28">
      <c r="B25" s="497"/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</row>
    <row r="26" spans="2:28"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</row>
    <row r="27" spans="2:28">
      <c r="B27" s="497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</row>
    <row r="28" spans="2:28">
      <c r="B28" s="497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</row>
    <row r="29" spans="2:28"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</row>
    <row r="30" spans="2:28"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</row>
    <row r="31" spans="2:28"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497"/>
      <c r="AA31" s="497"/>
      <c r="AB31" s="497"/>
    </row>
    <row r="32" spans="2:28"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</row>
    <row r="33" spans="2:28"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</row>
    <row r="34" spans="2:28"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497"/>
      <c r="AB34" s="497"/>
    </row>
    <row r="35" spans="2:28"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</row>
    <row r="36" spans="2:28"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V36" s="497"/>
      <c r="W36" s="497"/>
      <c r="X36" s="497"/>
      <c r="Y36" s="497"/>
      <c r="Z36" s="497"/>
      <c r="AA36" s="497"/>
      <c r="AB36" s="497"/>
    </row>
    <row r="37" spans="2:28"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V37" s="497"/>
      <c r="W37" s="497"/>
      <c r="X37" s="497"/>
      <c r="Y37" s="497"/>
      <c r="Z37" s="497"/>
      <c r="AA37" s="497"/>
      <c r="AB37" s="497"/>
    </row>
    <row r="38" spans="2:28"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</row>
    <row r="39" spans="2:28">
      <c r="B39" s="497"/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497"/>
      <c r="Z39" s="497"/>
      <c r="AA39" s="497"/>
      <c r="AB39" s="497"/>
    </row>
    <row r="40" spans="2:28">
      <c r="B40" s="497"/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</row>
    <row r="41" spans="2:28">
      <c r="B41" s="497"/>
      <c r="C41" s="497"/>
      <c r="D41" s="497"/>
      <c r="E41" s="497"/>
      <c r="F41" s="497"/>
      <c r="G41" s="497"/>
      <c r="H41" s="497"/>
      <c r="I41" s="497"/>
      <c r="J41" s="497"/>
      <c r="K41" s="497"/>
      <c r="L41" s="497"/>
      <c r="M41" s="497"/>
      <c r="N41" s="497"/>
      <c r="O41" s="497"/>
      <c r="P41" s="497"/>
      <c r="Q41" s="497"/>
      <c r="R41" s="497"/>
      <c r="S41" s="497"/>
      <c r="T41" s="497"/>
      <c r="U41" s="497"/>
      <c r="V41" s="497"/>
      <c r="W41" s="497"/>
      <c r="X41" s="497"/>
      <c r="Y41" s="497"/>
      <c r="Z41" s="497"/>
      <c r="AA41" s="497"/>
      <c r="AB41" s="497"/>
    </row>
    <row r="42" spans="2:28"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</row>
    <row r="43" spans="2:28">
      <c r="B43" s="497"/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7"/>
    </row>
    <row r="44" spans="2:28"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</row>
    <row r="45" spans="2:28"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</row>
    <row r="46" spans="2:28">
      <c r="B46" s="497"/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7"/>
      <c r="V46" s="497"/>
      <c r="W46" s="497"/>
      <c r="X46" s="497"/>
      <c r="Y46" s="497"/>
      <c r="Z46" s="497"/>
      <c r="AA46" s="497"/>
      <c r="AB46" s="497"/>
    </row>
    <row r="47" spans="2:28">
      <c r="B47" s="497"/>
      <c r="C47" s="497"/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</row>
    <row r="48" spans="2:28">
      <c r="B48" s="497"/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497"/>
      <c r="N48" s="497"/>
      <c r="O48" s="497"/>
      <c r="P48" s="497"/>
      <c r="Q48" s="497"/>
      <c r="R48" s="497"/>
      <c r="S48" s="497"/>
      <c r="T48" s="497"/>
      <c r="U48" s="497"/>
      <c r="V48" s="497"/>
      <c r="W48" s="497"/>
      <c r="X48" s="497"/>
      <c r="Y48" s="497"/>
      <c r="Z48" s="497"/>
      <c r="AA48" s="497"/>
      <c r="AB48" s="497"/>
    </row>
    <row r="49" spans="2:28"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  <c r="R49" s="497"/>
      <c r="S49" s="497"/>
      <c r="T49" s="497"/>
      <c r="U49" s="497"/>
      <c r="V49" s="497"/>
      <c r="W49" s="497"/>
      <c r="X49" s="497"/>
      <c r="Y49" s="497"/>
      <c r="Z49" s="497"/>
      <c r="AA49" s="497"/>
      <c r="AB49" s="497"/>
    </row>
    <row r="50" spans="2:28">
      <c r="B50" s="497"/>
      <c r="C50" s="497"/>
      <c r="D50" s="497"/>
      <c r="E50" s="497"/>
      <c r="F50" s="497"/>
      <c r="G50" s="497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497"/>
      <c r="V50" s="497"/>
      <c r="W50" s="497"/>
      <c r="X50" s="497"/>
      <c r="Y50" s="497"/>
      <c r="Z50" s="497"/>
      <c r="AA50" s="497"/>
      <c r="AB50" s="497"/>
    </row>
    <row r="51" spans="2:28"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</row>
    <row r="52" spans="2:28"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497"/>
      <c r="T52" s="497"/>
      <c r="U52" s="497"/>
      <c r="V52" s="497"/>
      <c r="W52" s="497"/>
      <c r="X52" s="497"/>
      <c r="Y52" s="497"/>
      <c r="Z52" s="497"/>
      <c r="AA52" s="497"/>
      <c r="AB52" s="497"/>
    </row>
    <row r="53" spans="2:28">
      <c r="B53" s="497"/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  <c r="Y53" s="497"/>
      <c r="Z53" s="497"/>
      <c r="AA53" s="497"/>
      <c r="AB53" s="497"/>
    </row>
    <row r="54" spans="2:28"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  <c r="Z54" s="497"/>
      <c r="AA54" s="497"/>
      <c r="AB54" s="497"/>
    </row>
    <row r="55" spans="2:28"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  <c r="Y55" s="497"/>
      <c r="Z55" s="497"/>
      <c r="AA55" s="497"/>
      <c r="AB55" s="497"/>
    </row>
    <row r="56" spans="2:28"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497"/>
      <c r="Z56" s="497"/>
      <c r="AA56" s="497"/>
      <c r="AB56" s="497"/>
    </row>
    <row r="57" spans="2:28"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7"/>
      <c r="AA57" s="497"/>
      <c r="AB57" s="497"/>
    </row>
    <row r="58" spans="2:28"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  <c r="Y58" s="497"/>
      <c r="Z58" s="497"/>
      <c r="AA58" s="497"/>
      <c r="AB58" s="497"/>
    </row>
    <row r="59" spans="2:28"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</row>
    <row r="60" spans="2:28"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7"/>
      <c r="AA60" s="497"/>
      <c r="AB60" s="497"/>
    </row>
    <row r="61" spans="2:28"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7"/>
      <c r="AA61" s="497"/>
      <c r="AB61" s="497"/>
    </row>
    <row r="62" spans="2:28"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7"/>
      <c r="AA62" s="497"/>
      <c r="AB62" s="497"/>
    </row>
    <row r="63" spans="2:28"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7"/>
      <c r="AA63" s="497"/>
      <c r="AB63" s="497"/>
    </row>
    <row r="64" spans="2:28"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  <c r="Y64" s="497"/>
      <c r="Z64" s="497"/>
      <c r="AA64" s="497"/>
      <c r="AB64" s="497"/>
    </row>
    <row r="65" spans="2:28"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  <c r="Y65" s="497"/>
      <c r="Z65" s="497"/>
      <c r="AA65" s="497"/>
      <c r="AB65" s="497"/>
    </row>
    <row r="66" spans="2:28"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497"/>
      <c r="Z66" s="497"/>
      <c r="AA66" s="497"/>
      <c r="AB66" s="497"/>
    </row>
    <row r="67" spans="2:28"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7"/>
      <c r="V67" s="497"/>
      <c r="W67" s="497"/>
      <c r="X67" s="497"/>
      <c r="Y67" s="497"/>
      <c r="Z67" s="497"/>
      <c r="AA67" s="497"/>
      <c r="AB67" s="497"/>
    </row>
    <row r="68" spans="2:28"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7"/>
      <c r="AA68" s="497"/>
      <c r="AB68" s="497"/>
    </row>
  </sheetData>
  <hyperlinks>
    <hyperlink ref="A1" location="Índice!E4" display="INDICE"/>
  </hyperlinks>
  <pageMargins left="0.25" right="0.25" top="0.75" bottom="0.75" header="0.3" footer="0.3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44"/>
  <sheetViews>
    <sheetView showGridLines="0" zoomScale="60" zoomScaleNormal="60" workbookViewId="0">
      <selection activeCell="B1" sqref="B1"/>
    </sheetView>
  </sheetViews>
  <sheetFormatPr baseColWidth="10" defaultColWidth="11.42578125" defaultRowHeight="14.25"/>
  <cols>
    <col min="1" max="1" width="15.85546875" style="176" customWidth="1"/>
    <col min="2" max="2" width="48.42578125" style="176" customWidth="1"/>
    <col min="3" max="3" width="32.5703125" style="176" bestFit="1" customWidth="1"/>
    <col min="4" max="16384" width="11.42578125" style="176"/>
  </cols>
  <sheetData>
    <row r="1" spans="1:17" ht="35.1" customHeight="1">
      <c r="A1" s="300" t="s">
        <v>308</v>
      </c>
    </row>
    <row r="2" spans="1:17" ht="30" customHeight="1"/>
    <row r="3" spans="1:17" ht="30" customHeight="1">
      <c r="B3" s="75" t="s">
        <v>76</v>
      </c>
      <c r="C3" s="504" t="s">
        <v>302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7" ht="30" customHeight="1">
      <c r="B4" s="505" t="s">
        <v>81</v>
      </c>
      <c r="C4" s="505">
        <v>52.76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1:17" ht="30" customHeight="1">
      <c r="B5" s="505" t="s">
        <v>80</v>
      </c>
      <c r="C5" s="505">
        <v>3.09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</row>
    <row r="6" spans="1:17" ht="30" customHeight="1">
      <c r="B6" s="505" t="s">
        <v>75</v>
      </c>
      <c r="C6" s="505">
        <v>2.67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</row>
    <row r="7" spans="1:17" ht="30" customHeight="1">
      <c r="B7" s="505" t="s">
        <v>83</v>
      </c>
      <c r="C7" s="505">
        <v>2.96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</row>
    <row r="8" spans="1:17" ht="30" customHeight="1">
      <c r="B8" s="505" t="s">
        <v>82</v>
      </c>
      <c r="C8" s="505">
        <v>38.520000000000003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1:17" ht="22.5">
      <c r="B9" s="179"/>
      <c r="C9" s="179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</row>
    <row r="10" spans="1:17"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</row>
    <row r="11" spans="1:17"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</row>
    <row r="12" spans="1:17"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</row>
    <row r="13" spans="1:17"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17"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</row>
    <row r="15" spans="1:17"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</row>
    <row r="16" spans="1:17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</row>
    <row r="17" spans="2:17"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</row>
    <row r="18" spans="2:17"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</row>
    <row r="19" spans="2:17"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</row>
    <row r="20" spans="2:17"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</row>
    <row r="21" spans="2:17"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</row>
    <row r="22" spans="2:17"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</row>
    <row r="23" spans="2:17"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</row>
    <row r="24" spans="2:17"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</row>
    <row r="25" spans="2:17"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2:17"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</row>
    <row r="27" spans="2:17"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</row>
    <row r="28" spans="2:17"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</row>
    <row r="29" spans="2:17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</row>
    <row r="30" spans="2:17"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</row>
    <row r="31" spans="2:17"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</row>
    <row r="32" spans="2:17"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2:17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2:17"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2:17"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2:17"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</row>
    <row r="37" spans="2:17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</row>
    <row r="38" spans="2:17"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</row>
    <row r="39" spans="2:17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</row>
    <row r="40" spans="2:17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</row>
    <row r="41" spans="2:17"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2:17"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2:17"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2:17"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</row>
  </sheetData>
  <hyperlinks>
    <hyperlink ref="A1" location="Índice!E4" display="INDICE"/>
  </hyperlinks>
  <pageMargins left="0.25" right="0.25" top="0.75" bottom="0.75" header="0.3" footer="0.3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zoomScale="60" zoomScaleNormal="60" workbookViewId="0">
      <selection activeCell="B1" sqref="B1"/>
    </sheetView>
  </sheetViews>
  <sheetFormatPr baseColWidth="10" defaultColWidth="11.42578125" defaultRowHeight="14.25"/>
  <cols>
    <col min="1" max="1" width="16.85546875" style="176" bestFit="1" customWidth="1"/>
    <col min="2" max="6" width="14.7109375" style="176" customWidth="1"/>
    <col min="7" max="8" width="11.42578125" style="176"/>
    <col min="9" max="9" width="20.140625" style="176" customWidth="1"/>
    <col min="10" max="16384" width="11.42578125" style="176"/>
  </cols>
  <sheetData>
    <row r="1" spans="1:27" ht="35.1" customHeight="1">
      <c r="A1" s="300" t="s">
        <v>308</v>
      </c>
    </row>
    <row r="2" spans="1:27" ht="30" customHeight="1"/>
    <row r="3" spans="1:27" ht="30" customHeight="1">
      <c r="B3" s="75" t="s">
        <v>313</v>
      </c>
      <c r="C3" s="75"/>
      <c r="D3" s="75"/>
      <c r="E3" s="75"/>
      <c r="F3" s="75"/>
      <c r="I3" s="512"/>
    </row>
    <row r="4" spans="1:27" ht="30" customHeight="1">
      <c r="B4" s="177">
        <v>2017</v>
      </c>
      <c r="C4" s="177">
        <v>2018</v>
      </c>
      <c r="D4" s="177">
        <v>2019</v>
      </c>
      <c r="E4" s="177">
        <v>2020</v>
      </c>
      <c r="F4" s="177">
        <v>2021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30" customHeight="1">
      <c r="B5" s="179">
        <v>25</v>
      </c>
      <c r="C5" s="179">
        <v>27</v>
      </c>
      <c r="D5" s="179">
        <v>29</v>
      </c>
      <c r="E5" s="179">
        <v>29</v>
      </c>
      <c r="F5" s="179">
        <v>31</v>
      </c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6" spans="1:27" ht="35.1" customHeight="1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</row>
    <row r="7" spans="1:27"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</row>
    <row r="8" spans="1:27"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7"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</row>
    <row r="10" spans="1:27"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</row>
    <row r="11" spans="1:27"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</row>
    <row r="12" spans="1:27"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</row>
    <row r="13" spans="1:27"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</row>
    <row r="14" spans="1:27"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</row>
    <row r="15" spans="1:27"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</row>
    <row r="16" spans="1:27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</row>
    <row r="17" spans="2:27"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</row>
    <row r="18" spans="2:27"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</row>
    <row r="19" spans="2:27"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</row>
    <row r="20" spans="2:27"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</row>
    <row r="21" spans="2:27"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</row>
    <row r="22" spans="2:27"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2:27"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2:27"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2:27"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2:27"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2:27"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2:27"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2:27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  <row r="30" spans="2:27"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</row>
    <row r="31" spans="2:27"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</row>
    <row r="32" spans="2:27"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</row>
    <row r="33" spans="2:27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</row>
    <row r="34" spans="2:27"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</row>
    <row r="35" spans="2:27"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</row>
    <row r="36" spans="2:27"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</row>
    <row r="37" spans="2:27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</row>
    <row r="38" spans="2:27"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</row>
    <row r="39" spans="2:27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</row>
    <row r="40" spans="2:27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</row>
    <row r="41" spans="2:27"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</row>
    <row r="42" spans="2:27"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</row>
    <row r="43" spans="2:27"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</row>
    <row r="44" spans="2:27"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</row>
    <row r="45" spans="2:27"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</row>
    <row r="46" spans="2:27"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</row>
    <row r="47" spans="2:27"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</row>
    <row r="48" spans="2:27"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</row>
    <row r="49" spans="2:27"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</row>
    <row r="50" spans="2:27"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</row>
    <row r="51" spans="2:27"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</row>
    <row r="52" spans="2:27"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</row>
    <row r="53" spans="2:27"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</row>
    <row r="54" spans="2:27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</row>
    <row r="55" spans="2:27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</row>
    <row r="56" spans="2:27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</row>
    <row r="57" spans="2:27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</row>
    <row r="58" spans="2:27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</row>
    <row r="59" spans="2:27"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</row>
    <row r="60" spans="2:27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</row>
    <row r="61" spans="2:27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</row>
    <row r="62" spans="2:27"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</row>
    <row r="63" spans="2:27"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</row>
    <row r="64" spans="2:27"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</row>
    <row r="65" spans="2:27"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</row>
    <row r="66" spans="2:27"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</row>
    <row r="67" spans="2:27"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</row>
    <row r="68" spans="2:27"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</row>
    <row r="69" spans="2:27"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</row>
    <row r="70" spans="2:27"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</row>
    <row r="71" spans="2:27"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</row>
    <row r="72" spans="2:27"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</row>
    <row r="73" spans="2:27"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</row>
    <row r="74" spans="2:27"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</row>
  </sheetData>
  <hyperlinks>
    <hyperlink ref="A1" location="Índice!E4" display="INDICE"/>
  </hyperlinks>
  <pageMargins left="0.25" right="0.25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F6C883-F0DB-4067-9709-3213DDA771DB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Índice</vt:lpstr>
      <vt:lpstr>1.Principales Magnitudes</vt:lpstr>
      <vt:lpstr>2.Negocios</vt:lpstr>
      <vt:lpstr>3.Actividades</vt:lpstr>
      <vt:lpstr>4.Ingresos por País</vt:lpstr>
      <vt:lpstr>5.Cifra de negocio y Cartera</vt:lpstr>
      <vt:lpstr>6.PyG consolidada</vt:lpstr>
      <vt:lpstr>7.PyG por segmentos</vt:lpstr>
      <vt:lpstr>8.Balance Consolidado</vt:lpstr>
      <vt:lpstr>9.Balance por negocios</vt:lpstr>
      <vt:lpstr>10.Deuda financiera neta</vt:lpstr>
      <vt:lpstr>11.EFE</vt:lpstr>
      <vt:lpstr>12.Evolución de la acción</vt:lpstr>
      <vt:lpstr>13.Estructura accionarial</vt:lpstr>
      <vt:lpstr>14.Dividendos</vt:lpstr>
      <vt:lpstr>'1.Principales Magnitudes'!Área_de_impresión</vt:lpstr>
      <vt:lpstr>'10.Deuda financiera neta'!Área_de_impresión</vt:lpstr>
      <vt:lpstr>'11.EFE'!Área_de_impresión</vt:lpstr>
      <vt:lpstr>'12.Evolución de la acción'!Área_de_impresión</vt:lpstr>
      <vt:lpstr>'13.Estructura accionarial'!Área_de_impresión</vt:lpstr>
      <vt:lpstr>'14.Dividendos'!Área_de_impresión</vt:lpstr>
      <vt:lpstr>'2.Negocios'!Área_de_impresión</vt:lpstr>
      <vt:lpstr>'3.Actividades'!Área_de_impresión</vt:lpstr>
      <vt:lpstr>'4.Ingresos por País'!Área_de_impresión</vt:lpstr>
      <vt:lpstr>'5.Cifra de negocio y Cartera'!Área_de_impresión</vt:lpstr>
      <vt:lpstr>'6.PyG consolidada'!Área_de_impresión</vt:lpstr>
      <vt:lpstr>'7.PyG por segmentos'!Área_de_impresión</vt:lpstr>
      <vt:lpstr>'8.Balance Consolidado'!Área_de_impresión</vt:lpstr>
      <vt:lpstr>'9.Balance por negocios'!Área_de_impresión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CASTELLANOS ALCALDE</dc:creator>
  <cp:lastModifiedBy>ELENA VAZQUEZ</cp:lastModifiedBy>
  <dcterms:created xsi:type="dcterms:W3CDTF">2022-02-01T15:15:08Z</dcterms:created>
  <dcterms:modified xsi:type="dcterms:W3CDTF">2022-03-31T08:44:00Z</dcterms:modified>
</cp:coreProperties>
</file>